
<file path=[Content_Types].xml><?xml version="1.0" encoding="utf-8"?>
<Types xmlns="http://schemas.openxmlformats.org/package/2006/content-types">
  <Default Extension="webp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k" sheetId="1" r:id="rId1"/>
  </sheets>
  <calcPr calcId="152511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2" i="1" l="1"/>
</calcChain>
</file>

<file path=xl/sharedStrings.xml><?xml version="1.0" encoding="utf-8"?>
<sst xmlns="http://schemas.openxmlformats.org/spreadsheetml/2006/main" count="1213" uniqueCount="208">
  <si>
    <t>c</t>
  </si>
  <si>
    <t>`</t>
  </si>
  <si>
    <t>MH2 Gender</t>
  </si>
  <si>
    <t>MH1 World</t>
  </si>
  <si>
    <t>MH5 Product Group</t>
  </si>
  <si>
    <t>MH6 Sub Product Group</t>
  </si>
  <si>
    <t>Macro Images</t>
  </si>
  <si>
    <t>Article Description</t>
  </si>
  <si>
    <t>Color</t>
  </si>
  <si>
    <t>Article Main Color</t>
  </si>
  <si>
    <t>Article Size 1</t>
  </si>
  <si>
    <t>Article Size 2</t>
  </si>
  <si>
    <t>KOD SKU</t>
  </si>
  <si>
    <t>Season Year (Last)</t>
  </si>
  <si>
    <t>Fabric Description</t>
  </si>
  <si>
    <t>Country of Origin</t>
  </si>
  <si>
    <t>Country of Origin Desc.</t>
  </si>
  <si>
    <t>Base Unit of Measure</t>
  </si>
  <si>
    <t>Total Units</t>
  </si>
  <si>
    <t>PR00 Units</t>
  </si>
  <si>
    <t>WHL PRICE</t>
  </si>
  <si>
    <t>Total whl Price</t>
  </si>
  <si>
    <t>8720107344488</t>
  </si>
  <si>
    <t>CALVIN KLEIN</t>
  </si>
  <si>
    <t>Women</t>
  </si>
  <si>
    <t>UNDERWEAR</t>
  </si>
  <si>
    <t>Underwear Bottoms</t>
  </si>
  <si>
    <t>Coordinate Thong</t>
  </si>
  <si>
    <t>THONG, BJ0, S</t>
  </si>
  <si>
    <t>RUST</t>
  </si>
  <si>
    <t>ORG</t>
  </si>
  <si>
    <t>S</t>
  </si>
  <si>
    <t>##</t>
  </si>
  <si>
    <t>000QF7208EBJ0</t>
  </si>
  <si>
    <t>Cotton</t>
  </si>
  <si>
    <t>TH</t>
  </si>
  <si>
    <t>Thailand</t>
  </si>
  <si>
    <t>PCE</t>
  </si>
  <si>
    <t>8719854628552</t>
  </si>
  <si>
    <t>Men</t>
  </si>
  <si>
    <t>Lounge &amp; Sleepwear Tops</t>
  </si>
  <si>
    <t>S/S T-Shirt</t>
  </si>
  <si>
    <t>S/S CREW NECK, WK5, M</t>
  </si>
  <si>
    <t>BLACK W/ DURANGO BLUE</t>
  </si>
  <si>
    <t>BLK</t>
  </si>
  <si>
    <t>M</t>
  </si>
  <si>
    <t>000NM1903EWK5</t>
  </si>
  <si>
    <t>95% Cotton, 5% Elastane</t>
  </si>
  <si>
    <t>LK</t>
  </si>
  <si>
    <t>Sri Lanka</t>
  </si>
  <si>
    <t>8719856387716</t>
  </si>
  <si>
    <t>L/S Sweatshirt</t>
  </si>
  <si>
    <t>L/S SWEATSHIRT, 0SR, L</t>
  </si>
  <si>
    <t>NAPA</t>
  </si>
  <si>
    <t>GRN</t>
  </si>
  <si>
    <t>L</t>
  </si>
  <si>
    <t>000NM2352E0SR</t>
  </si>
  <si>
    <t>58% CTN 39% RECYCLE POLY 3% SPDX</t>
  </si>
  <si>
    <t>8720107300378</t>
  </si>
  <si>
    <t>THONG, DLK, S</t>
  </si>
  <si>
    <t>ECO GREEN</t>
  </si>
  <si>
    <t>000QF7208EDLK</t>
  </si>
  <si>
    <t>8720107298989</t>
  </si>
  <si>
    <t>Thong</t>
  </si>
  <si>
    <t>THONG, BNE, M</t>
  </si>
  <si>
    <t>RAINER/BLUE GRAPHITE</t>
  </si>
  <si>
    <t>BLU</t>
  </si>
  <si>
    <t>0000D1617EBNE</t>
  </si>
  <si>
    <t>8720107344495</t>
  </si>
  <si>
    <t>THONG, BJ0, M</t>
  </si>
  <si>
    <t>8720107324374</t>
  </si>
  <si>
    <t>Brazilian</t>
  </si>
  <si>
    <t>BRAZILIAN 3PK, BP3, M</t>
  </si>
  <si>
    <t>CERISE/WHITE/BLACK</t>
  </si>
  <si>
    <t>MUL</t>
  </si>
  <si>
    <t>000QD3925EBP3</t>
  </si>
  <si>
    <t>Nylon</t>
  </si>
  <si>
    <t>8719855385379</t>
  </si>
  <si>
    <t>Jockstrap</t>
  </si>
  <si>
    <t>JOCK STRAP 5PK, 1DE, M</t>
  </si>
  <si>
    <t>ORANGE/PINK/ YELLOW/BLUE/ TURQUOISE</t>
  </si>
  <si>
    <t>000NB2041A1DE</t>
  </si>
  <si>
    <t>KE</t>
  </si>
  <si>
    <t>Kenya</t>
  </si>
  <si>
    <t>8720107319660</t>
  </si>
  <si>
    <t>THONG, AIP, S</t>
  </si>
  <si>
    <t>SPLASH OF GRAPE</t>
  </si>
  <si>
    <t>0000F3786EAIP</t>
  </si>
  <si>
    <t>8720107344471</t>
  </si>
  <si>
    <t>THONG, BJ0, XS</t>
  </si>
  <si>
    <t>XS</t>
  </si>
  <si>
    <t>8720107319684</t>
  </si>
  <si>
    <t>THONG, AIP, M</t>
  </si>
  <si>
    <t>8719854635109</t>
  </si>
  <si>
    <t>Lounge &amp; Sleepwear Bottoms</t>
  </si>
  <si>
    <t>Pants</t>
  </si>
  <si>
    <t>SLEEP PANT, V5I, XL</t>
  </si>
  <si>
    <t>STRUCTURE LOGO PRINT_DUSTY SAILOR</t>
  </si>
  <si>
    <t>XL</t>
  </si>
  <si>
    <t>000NM2180EV5I</t>
  </si>
  <si>
    <t>78% Cotton, 20% Organic Cotton, 2% El</t>
  </si>
  <si>
    <t>8719854431657</t>
  </si>
  <si>
    <t>CK SPORT</t>
  </si>
  <si>
    <t>APPAREL</t>
  </si>
  <si>
    <t>Sweatpants</t>
  </si>
  <si>
    <t>PW - Knit Pant, 001, S</t>
  </si>
  <si>
    <t>BLACK/BLACK/BLACK</t>
  </si>
  <si>
    <t>00GWF1P610001</t>
  </si>
  <si>
    <t>100% Polyester</t>
  </si>
  <si>
    <t>CN</t>
  </si>
  <si>
    <t>China</t>
  </si>
  <si>
    <t>8719856430009</t>
  </si>
  <si>
    <t>THONG, 796, M</t>
  </si>
  <si>
    <t>MINI ANIMAL PRINT_SANDALWOOD</t>
  </si>
  <si>
    <t>BRW</t>
  </si>
  <si>
    <t>0000F3786E796</t>
  </si>
  <si>
    <t>8720107344501</t>
  </si>
  <si>
    <t>THONG, BJ0, L</t>
  </si>
  <si>
    <t>8719855385393</t>
  </si>
  <si>
    <t>JOCK STRAP 5PK, 1DE, L</t>
  </si>
  <si>
    <t>8719854635079</t>
  </si>
  <si>
    <t>SLEEP PANT, V5I, L</t>
  </si>
  <si>
    <t>8719856429973</t>
  </si>
  <si>
    <t>THONG, 796, S</t>
  </si>
  <si>
    <t>8719854635048</t>
  </si>
  <si>
    <t>SLEEP PANT, V5I, M</t>
  </si>
  <si>
    <t>8720107299955</t>
  </si>
  <si>
    <t>THONG, VAE, M</t>
  </si>
  <si>
    <t>AMETHYST</t>
  </si>
  <si>
    <t>PUR</t>
  </si>
  <si>
    <t>0000D1617EVAE</t>
  </si>
  <si>
    <t>8719854431619</t>
  </si>
  <si>
    <t>PW - Knit Pant, 001, XS</t>
  </si>
  <si>
    <t>8719854431671</t>
  </si>
  <si>
    <t>PW - Knit Pant, 001, M</t>
  </si>
  <si>
    <t>8720107306592</t>
  </si>
  <si>
    <t>Brief</t>
  </si>
  <si>
    <t>BIKINI, 2NU, S</t>
  </si>
  <si>
    <t>PALACE BLUE</t>
  </si>
  <si>
    <t>0000D1618E2NU</t>
  </si>
  <si>
    <t>8720107346598</t>
  </si>
  <si>
    <t>BIKINI, AO0, S</t>
  </si>
  <si>
    <t>HAPPY PURPLE</t>
  </si>
  <si>
    <t>000QD3766EAO0</t>
  </si>
  <si>
    <t>Polyamide</t>
  </si>
  <si>
    <t>8720107550728</t>
  </si>
  <si>
    <t>Boxer</t>
  </si>
  <si>
    <t>BOXER TRAD, BJ0, L</t>
  </si>
  <si>
    <t>000NB3567ABJ0</t>
  </si>
  <si>
    <t>74% Cotton, 21% Recycled Cotton, 5% El</t>
  </si>
  <si>
    <t>BD</t>
  </si>
  <si>
    <t>Bangladesh</t>
  </si>
  <si>
    <t>8719854628163</t>
  </si>
  <si>
    <t>Lounge &amp; Sleepwear Sets</t>
  </si>
  <si>
    <t>Set</t>
  </si>
  <si>
    <t>S/S KNIT SHORT SET, V5O, L</t>
  </si>
  <si>
    <t>STRUCTURE LOGO TOP/ALMOSTBLK BOTTOM</t>
  </si>
  <si>
    <t>000NM2177EV5O</t>
  </si>
  <si>
    <t>57%cotton, 38% recycled Poly, 5% Spendex</t>
  </si>
  <si>
    <t>8720107324367</t>
  </si>
  <si>
    <t>BRAZILIAN 3PK, BP3, S</t>
  </si>
  <si>
    <t>8720107324398</t>
  </si>
  <si>
    <t>BRAZILIAN 3PK, BP3, L</t>
  </si>
  <si>
    <t>8719113825258</t>
  </si>
  <si>
    <t>Lounge &amp; Sleepwear Others</t>
  </si>
  <si>
    <t>Bathrobe</t>
  </si>
  <si>
    <t>ROBE, 100, XS-S</t>
  </si>
  <si>
    <t>WHITE/WHITE</t>
  </si>
  <si>
    <t>WHT</t>
  </si>
  <si>
    <t>XS-S</t>
  </si>
  <si>
    <t>000EW1159E100</t>
  </si>
  <si>
    <t>100 COTTON</t>
  </si>
  <si>
    <t>TR</t>
  </si>
  <si>
    <t>Türkiye</t>
  </si>
  <si>
    <t>8719856430023</t>
  </si>
  <si>
    <t>THONG, 796, L</t>
  </si>
  <si>
    <t>8719113825265</t>
  </si>
  <si>
    <t>ROBE, 100, M-L</t>
  </si>
  <si>
    <t>M-L</t>
  </si>
  <si>
    <t>8720107302228</t>
  </si>
  <si>
    <t>THONG, AO0, M</t>
  </si>
  <si>
    <t>0000D1617EAO0</t>
  </si>
  <si>
    <t>8719855385416</t>
  </si>
  <si>
    <t>JOCK STRAP 5PK, 1DE, XL</t>
  </si>
  <si>
    <t>8720107300804</t>
  </si>
  <si>
    <t>THONG, DLK, M</t>
  </si>
  <si>
    <t>8719854635017</t>
  </si>
  <si>
    <t>SLEEP PANT, V5I, S</t>
  </si>
  <si>
    <t>8719854431701</t>
  </si>
  <si>
    <t>PW - Knit Pant, 001, L</t>
  </si>
  <si>
    <t>8720107550704</t>
  </si>
  <si>
    <t>BOXER TRAD, BJ0, S</t>
  </si>
  <si>
    <t>8720107550735</t>
  </si>
  <si>
    <t>BOXER TRAD, BJ0, XL</t>
  </si>
  <si>
    <t>8719855350254</t>
  </si>
  <si>
    <t>ROBE, UB1, XS-S</t>
  </si>
  <si>
    <t>000QS6769AUB1</t>
  </si>
  <si>
    <t>POLYESTER PES</t>
  </si>
  <si>
    <t>8719855350285</t>
  </si>
  <si>
    <t>ROBE, UB1, M-L</t>
  </si>
  <si>
    <t>8719855385355</t>
  </si>
  <si>
    <t>JOCK STRAP 5PK, 1DE, S</t>
  </si>
  <si>
    <t>8719854628545</t>
  </si>
  <si>
    <t>S/S CREW NECK, WK5, S</t>
  </si>
  <si>
    <t>8719854628583</t>
  </si>
  <si>
    <t>S/S CREW NECK, WK5, L</t>
  </si>
  <si>
    <t>8719854628613</t>
  </si>
  <si>
    <t>S/S CREW NECK, WK5,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</si>
</sst>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0.00"/>
    <numFmt numFmtId="165" formatCode="_([$€-2]\ * #,##0.00_);_([$€-2]\ * \(#,##0.00\);_([$€-2]\ * &quot;-&quot;??_);_(@_)"/>
  </numFmts>
  <fonts count="14">
    <font>
      <sz val="12"/>
      <color rgb="FF000000"/>
      <name val="Aptos Narrow"/>
      <scheme val="minor"/>
    </font>
    <font>
      <sz val="10"/>
      <color rgb="FF000000"/>
      <name val="Aptos Narrow"/>
      <scheme val="minor"/>
    </font>
    <font>
      <b/>
      <sz val="11"/>
      <color rgb="FF1F497D"/>
      <name val="Arial"/>
    </font>
    <font>
      <b/>
      <sz val="11"/>
      <color rgb="FF1F497D"/>
      <name val="&quot;Calibri Light&quot;"/>
    </font>
    <font>
      <b/>
      <sz val="11"/>
      <color rgb="FF000000"/>
      <name val="&quot;Calibri Light&quot;"/>
    </font>
    <font>
      <b/>
      <sz val="11"/>
      <color rgb="FFFF0000"/>
      <name val="&quot;Calibri Light&quot;"/>
    </font>
    <font>
      <sz val="11"/>
      <color rgb="FF1F497D"/>
      <name val="&quot;Calibri Light&quot;"/>
    </font>
    <font>
      <sz val="10"/>
      <color rgb="FF000000"/>
      <name val="Arial"/>
    </font>
    <font>
      <sz val="11"/>
      <color rgb="FF44546A"/>
      <name val="&quot;Calibri Light&quot;"/>
    </font>
    <font>
      <sz val="11"/>
      <color rgb="FFFF0000"/>
      <name val="&quot;Calibri Light&quot;"/>
    </font>
    <font>
      <sz val="11"/>
      <color rgb="FF1F497D"/>
      <name val="Arial"/>
    </font>
    <font>
      <sz val="11"/>
      <color rgb="FF000000"/>
      <name val="Calibri"/>
    </font>
    <font>
      <sz val="11"/>
      <color rgb="FF44546A"/>
      <name val="Arial"/>
    </font>
    <font>
      <sz val="9"/>
      <color rgb="FF000000"/>
      <name val="&quot;Open Sans&quot;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BE5F1"/>
      </patternFill>
    </fill>
    <fill>
      <patternFill patternType="solid">
        <fgColor rgb="FFFFFF00"/>
        <bgColor rgb="FF44546A"/>
      </patternFill>
    </fill>
  </fills>
  <borders count="13">
    <border>
      <left/>
      <right/>
      <top/>
      <bottom/>
      <diagonal/>
    </border>
    <border>
      <left style="thin">
        <color rgb="FF333F4F"/>
      </left>
      <right style="thin">
        <color rgb="FF333F4F"/>
      </right>
      <top style="thin">
        <color rgb="FF333F4F"/>
      </top>
      <bottom style="thin">
        <color rgb="FF333F4F"/>
      </bottom>
      <diagonal/>
    </border>
    <border>
      <left/>
      <right style="thin">
        <color rgb="FF333F4F"/>
      </right>
      <top style="thin">
        <color rgb="FF333F4F"/>
      </top>
      <bottom style="thin">
        <color rgb="FF333F4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333F4F"/>
      </top>
      <bottom style="thin">
        <color rgb="FF333F4F"/>
      </bottom>
      <diagonal/>
    </border>
    <border>
      <left/>
      <right style="thin">
        <color rgb="FF333F4F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333F4F"/>
      </right>
      <top/>
      <bottom style="thin">
        <color rgb="FF333F4F"/>
      </bottom>
      <diagonal/>
    </border>
    <border>
      <left style="thin">
        <color rgb="FF333F4F"/>
      </left>
      <right style="thin">
        <color rgb="FF333F4F"/>
      </right>
      <top/>
      <bottom style="thin">
        <color rgb="FF333F4F"/>
      </bottom>
      <diagonal/>
    </border>
    <border>
      <left/>
      <right/>
      <top/>
      <bottom style="thin">
        <color rgb="FF333F4F"/>
      </bottom>
      <diagonal/>
    </border>
    <border>
      <left/>
      <right style="thin">
        <color rgb="FF333F4F"/>
      </right>
      <top/>
      <bottom/>
      <diagonal/>
    </border>
    <border>
      <left/>
      <right style="thin">
        <color rgb="FF000000"/>
      </right>
      <top/>
      <bottom style="thin">
        <color rgb="FF333F4F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9" fontId="10" fillId="2" borderId="7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49" fontId="13" fillId="2" borderId="7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/>
    </xf>
    <xf numFmtId="165" fontId="9" fillId="2" borderId="12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ebp"/><Relationship Id="rId7" Type="http://schemas.openxmlformats.org/officeDocument/2006/relationships/image" Target="../media/image7.webp"/><Relationship Id="rId2" Type="http://schemas.openxmlformats.org/officeDocument/2006/relationships/image" Target="../media/image2.jpg"/><Relationship Id="rId1" Type="http://schemas.openxmlformats.org/officeDocument/2006/relationships/image" Target="../media/image1.webp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9</xdr:row>
      <xdr:rowOff>0</xdr:rowOff>
    </xdr:from>
    <xdr:ext cx="2714625" cy="2857500"/>
    <xdr:pic>
      <xdr:nvPicPr>
        <xdr:cNvPr id="2" name="CALVIN-KLEIN-BRAZYLIANY-DAMSKIE-MAJTKI-BRAZILIAN-3PK-CZARNE-BIALE-ROZOWE-000QD3925E-BP3-288389-680x714.webp" descr="CALVIN-KLEIN-BRAZYLIANY-DAMSKIE-MAJTKI-BRAZILIAN-3PK-CZARNE-BIALE-ROZOWE-000QD3925E-BP3-288389-680x714.web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11</xdr:row>
      <xdr:rowOff>0</xdr:rowOff>
    </xdr:from>
    <xdr:ext cx="3305175" cy="2857500"/>
    <xdr:pic>
      <xdr:nvPicPr>
        <xdr:cNvPr id="3" name="efa49c7d-483a-4223-ba97-ef5bdc6ed677_1080x.jpg" descr="efa49c7d-483a-4223-ba97-ef5bdc6ed677_1080x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14</xdr:row>
      <xdr:rowOff>0</xdr:rowOff>
    </xdr:from>
    <xdr:ext cx="3305175" cy="2857500"/>
    <xdr:pic>
      <xdr:nvPicPr>
        <xdr:cNvPr id="4" name="efa49c7d-483a-4223-ba97-ef5bdc6ed677_1080x.jpg" descr="efa49c7d-483a-4223-ba97-ef5bdc6ed677_1080x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26</xdr:row>
      <xdr:rowOff>0</xdr:rowOff>
    </xdr:from>
    <xdr:ext cx="2714625" cy="2857500"/>
    <xdr:pic>
      <xdr:nvPicPr>
        <xdr:cNvPr id="5" name="CALVIN-KLEIN-STRINGI-DAMSKIE-MAJTKI-THONG-FIOLETOWE-0000D1617E-VAE-257746-680x714.webp" descr="CALVIN-KLEIN-STRINGI-DAMSKIE-MAJTKI-THONG-FIOLETOWE-0000D1617E-VAE-257746-680x714.webp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30</xdr:row>
      <xdr:rowOff>0</xdr:rowOff>
    </xdr:from>
    <xdr:ext cx="2552700" cy="2857500"/>
    <xdr:pic>
      <xdr:nvPicPr>
        <xdr:cNvPr id="6" name="8719854431671-1.jpg" descr="8719854431671-1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32</xdr:row>
      <xdr:rowOff>0</xdr:rowOff>
    </xdr:from>
    <xdr:ext cx="2552700" cy="2857500"/>
    <xdr:pic>
      <xdr:nvPicPr>
        <xdr:cNvPr id="7" name="8719854431671-1.jpg" descr="8719854431671-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33</xdr:row>
      <xdr:rowOff>0</xdr:rowOff>
    </xdr:from>
    <xdr:ext cx="2552700" cy="2857500"/>
    <xdr:pic>
      <xdr:nvPicPr>
        <xdr:cNvPr id="8" name="8719854431671-1.jpg" descr="8719854431671-1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34</xdr:row>
      <xdr:rowOff>0</xdr:rowOff>
    </xdr:from>
    <xdr:ext cx="2552700" cy="2857500"/>
    <xdr:pic>
      <xdr:nvPicPr>
        <xdr:cNvPr id="9" name="8719854431671-1.jpg" descr="8719854431671-1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36</xdr:row>
      <xdr:rowOff>0</xdr:rowOff>
    </xdr:from>
    <xdr:ext cx="2857500" cy="2857500"/>
    <xdr:pic>
      <xdr:nvPicPr>
        <xdr:cNvPr id="10" name="Calvin-Klein-Bikini-slipje-voor-dames2C-Paars-Happy-Purple2C-S.jpg" descr="Calvin-Klein-Bikini-slipje-voor-dames2C-Paars-Happy-Purple2C-S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40</xdr:row>
      <xdr:rowOff>0</xdr:rowOff>
    </xdr:from>
    <xdr:ext cx="2714625" cy="2857500"/>
    <xdr:pic>
      <xdr:nvPicPr>
        <xdr:cNvPr id="11" name="CALVIN-KLEIN-DAMSKE-KALHOTKY-BRAZILIAN-3PK-BLACK-WHITE-PINK-000QD3925E-BP3-288389-680x714.webp" descr="CALVIN-KLEIN-DAMSKE-KALHOTKY-BRAZILIAN-3PK-BLACK-WHITE-PINK-000QD3925E-BP3-288389-680x714.webp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43</xdr:row>
      <xdr:rowOff>0</xdr:rowOff>
    </xdr:from>
    <xdr:ext cx="2552700" cy="2857500"/>
    <xdr:pic>
      <xdr:nvPicPr>
        <xdr:cNvPr id="12" name="8719113825265-3.jpg" descr="8719113825265-3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64</xdr:row>
      <xdr:rowOff>0</xdr:rowOff>
    </xdr:from>
    <xdr:ext cx="2181225" cy="2857500"/>
    <xdr:pic>
      <xdr:nvPicPr>
        <xdr:cNvPr id="13" name="ckmqs6769a_cblack_vub1_1.webp" descr="ckmqs6769a_cblack_vub1_1.webp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3"/>
  <sheetViews>
    <sheetView tabSelected="1" zoomScale="53" zoomScaleNormal="53" workbookViewId="0">
      <selection activeCell="W1" sqref="W1:W1048576"/>
    </sheetView>
  </sheetViews>
  <sheetFormatPr defaultRowHeight="15"/>
  <cols>
    <col min="1" max="1" width="14.21875" customWidth="1"/>
    <col min="2" max="2" width="14.33203125" customWidth="1"/>
    <col min="3" max="3" width="12.5546875" customWidth="1"/>
    <col min="4" max="4" width="12.77734375" customWidth="1"/>
    <col min="5" max="5" width="24.6640625" customWidth="1"/>
    <col min="6" max="6" width="22" customWidth="1"/>
    <col min="7" max="7" width="12.6640625" customWidth="1"/>
    <col min="8" max="8" width="26.21875" customWidth="1"/>
    <col min="9" max="9" width="27.6640625" customWidth="1"/>
    <col min="12" max="12" width="11.77734375" customWidth="1"/>
    <col min="13" max="13" width="16.44140625" customWidth="1"/>
    <col min="20" max="20" width="16.44140625" customWidth="1"/>
    <col min="21" max="21" width="11.77734375" customWidth="1"/>
    <col min="22" max="22" width="13.44140625" customWidth="1"/>
  </cols>
  <sheetData>
    <row r="2" spans="1:22">
      <c r="S2">
        <f>SUM(S4:S73)</f>
        <v>4877</v>
      </c>
      <c r="U2" t="s">
        <v>20</v>
      </c>
      <c r="V2" s="29">
        <f>SUM(V4:V73)</f>
        <v>93036.699999999983</v>
      </c>
    </row>
    <row r="3" spans="1:22" ht="41.45" customHeight="1">
      <c r="A3" s="21" t="s">
        <v>0</v>
      </c>
      <c r="B3" s="22" t="s">
        <v>1</v>
      </c>
      <c r="C3" s="23" t="s">
        <v>2</v>
      </c>
      <c r="D3" s="24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4" t="s">
        <v>12</v>
      </c>
      <c r="N3" s="23" t="s">
        <v>13</v>
      </c>
      <c r="O3" s="25" t="s">
        <v>14</v>
      </c>
      <c r="P3" s="23" t="s">
        <v>15</v>
      </c>
      <c r="Q3" s="23" t="s">
        <v>16</v>
      </c>
      <c r="R3" s="26" t="s">
        <v>17</v>
      </c>
      <c r="S3" s="27" t="s">
        <v>18</v>
      </c>
      <c r="T3" s="24" t="s">
        <v>19</v>
      </c>
      <c r="U3" s="28" t="s">
        <v>20</v>
      </c>
      <c r="V3" s="28" t="s">
        <v>21</v>
      </c>
    </row>
    <row r="4" spans="1:22">
      <c r="A4" s="1" t="s">
        <v>22</v>
      </c>
      <c r="B4" s="2" t="s">
        <v>23</v>
      </c>
      <c r="C4" s="3" t="s">
        <v>24</v>
      </c>
      <c r="D4" s="3" t="s">
        <v>25</v>
      </c>
      <c r="E4" s="3" t="s">
        <v>26</v>
      </c>
      <c r="F4" s="4" t="s">
        <v>27</v>
      </c>
      <c r="G4" s="5"/>
      <c r="H4" s="3" t="s">
        <v>28</v>
      </c>
      <c r="I4" s="3" t="s">
        <v>29</v>
      </c>
      <c r="J4" s="3" t="s">
        <v>30</v>
      </c>
      <c r="K4" s="3" t="s">
        <v>31</v>
      </c>
      <c r="L4" s="3" t="s">
        <v>32</v>
      </c>
      <c r="M4" s="3" t="s">
        <v>33</v>
      </c>
      <c r="N4" s="3">
        <v>2023</v>
      </c>
      <c r="O4" s="6" t="s">
        <v>34</v>
      </c>
      <c r="P4" s="3" t="s">
        <v>35</v>
      </c>
      <c r="Q4" s="3" t="s">
        <v>36</v>
      </c>
      <c r="R4" s="7" t="s">
        <v>37</v>
      </c>
      <c r="S4" s="8">
        <v>282</v>
      </c>
      <c r="T4" s="7" t="s">
        <v>33</v>
      </c>
      <c r="U4" s="9">
        <v>10.4</v>
      </c>
      <c r="V4" s="20">
        <f t="shared" ref="V4:V35" si="0">U4*S4</f>
        <v>2932.8</v>
      </c>
    </row>
    <row r="5" spans="1:22">
      <c r="A5" s="1" t="s">
        <v>38</v>
      </c>
      <c r="B5" s="2" t="s">
        <v>23</v>
      </c>
      <c r="C5" s="3" t="s">
        <v>39</v>
      </c>
      <c r="D5" s="3" t="s">
        <v>25</v>
      </c>
      <c r="E5" s="3" t="s">
        <v>40</v>
      </c>
      <c r="F5" s="3" t="s">
        <v>41</v>
      </c>
      <c r="G5" s="5"/>
      <c r="H5" s="3" t="s">
        <v>42</v>
      </c>
      <c r="I5" s="3" t="s">
        <v>43</v>
      </c>
      <c r="J5" s="3" t="s">
        <v>44</v>
      </c>
      <c r="K5" s="3" t="s">
        <v>45</v>
      </c>
      <c r="L5" s="3" t="s">
        <v>32</v>
      </c>
      <c r="M5" s="3" t="s">
        <v>46</v>
      </c>
      <c r="N5" s="3">
        <v>2021</v>
      </c>
      <c r="O5" s="6" t="s">
        <v>47</v>
      </c>
      <c r="P5" s="3" t="s">
        <v>48</v>
      </c>
      <c r="Q5" s="3" t="s">
        <v>49</v>
      </c>
      <c r="R5" s="7" t="s">
        <v>37</v>
      </c>
      <c r="S5" s="8">
        <v>20</v>
      </c>
      <c r="T5" s="7" t="s">
        <v>46</v>
      </c>
      <c r="U5" s="9">
        <v>13.8</v>
      </c>
      <c r="V5" s="20">
        <f t="shared" si="0"/>
        <v>276</v>
      </c>
    </row>
    <row r="6" spans="1:22">
      <c r="A6" s="11" t="s">
        <v>50</v>
      </c>
      <c r="B6" s="2" t="s">
        <v>23</v>
      </c>
      <c r="C6" s="3" t="s">
        <v>39</v>
      </c>
      <c r="D6" s="3" t="s">
        <v>25</v>
      </c>
      <c r="E6" s="3" t="s">
        <v>40</v>
      </c>
      <c r="F6" s="3" t="s">
        <v>51</v>
      </c>
      <c r="G6" s="5"/>
      <c r="H6" s="3" t="s">
        <v>52</v>
      </c>
      <c r="I6" s="3" t="s">
        <v>53</v>
      </c>
      <c r="J6" s="3" t="s">
        <v>54</v>
      </c>
      <c r="K6" s="3" t="s">
        <v>55</v>
      </c>
      <c r="L6" s="3" t="s">
        <v>32</v>
      </c>
      <c r="M6" s="3" t="s">
        <v>56</v>
      </c>
      <c r="N6" s="3">
        <v>2022</v>
      </c>
      <c r="O6" s="6" t="s">
        <v>57</v>
      </c>
      <c r="P6" s="3" t="s">
        <v>48</v>
      </c>
      <c r="Q6" s="3" t="s">
        <v>49</v>
      </c>
      <c r="R6" s="7" t="s">
        <v>37</v>
      </c>
      <c r="S6" s="8">
        <v>216</v>
      </c>
      <c r="T6" s="7" t="s">
        <v>56</v>
      </c>
      <c r="U6" s="9">
        <v>31.3</v>
      </c>
      <c r="V6" s="20">
        <f t="shared" si="0"/>
        <v>6760.8</v>
      </c>
    </row>
    <row r="7" spans="1:22">
      <c r="A7" s="1" t="s">
        <v>58</v>
      </c>
      <c r="B7" s="2" t="s">
        <v>23</v>
      </c>
      <c r="C7" s="3" t="s">
        <v>24</v>
      </c>
      <c r="D7" s="3" t="s">
        <v>25</v>
      </c>
      <c r="E7" s="3" t="s">
        <v>26</v>
      </c>
      <c r="F7" s="10" t="s">
        <v>27</v>
      </c>
      <c r="G7" s="5"/>
      <c r="H7" s="3" t="s">
        <v>59</v>
      </c>
      <c r="I7" s="3" t="s">
        <v>60</v>
      </c>
      <c r="J7" s="3" t="s">
        <v>54</v>
      </c>
      <c r="K7" s="3" t="s">
        <v>31</v>
      </c>
      <c r="L7" s="3" t="s">
        <v>32</v>
      </c>
      <c r="M7" s="3" t="s">
        <v>61</v>
      </c>
      <c r="N7" s="3">
        <v>2023</v>
      </c>
      <c r="O7" s="6" t="s">
        <v>34</v>
      </c>
      <c r="P7" s="3" t="s">
        <v>48</v>
      </c>
      <c r="Q7" s="3" t="s">
        <v>49</v>
      </c>
      <c r="R7" s="7" t="s">
        <v>37</v>
      </c>
      <c r="S7" s="8">
        <v>200</v>
      </c>
      <c r="T7" s="7" t="s">
        <v>61</v>
      </c>
      <c r="U7" s="9">
        <v>10.4</v>
      </c>
      <c r="V7" s="20">
        <f t="shared" si="0"/>
        <v>2080</v>
      </c>
    </row>
    <row r="8" spans="1:22" ht="15.75">
      <c r="A8" s="1" t="s">
        <v>62</v>
      </c>
      <c r="B8" s="2" t="s">
        <v>23</v>
      </c>
      <c r="C8" s="3" t="s">
        <v>24</v>
      </c>
      <c r="D8" s="3" t="s">
        <v>25</v>
      </c>
      <c r="E8" s="3" t="s">
        <v>26</v>
      </c>
      <c r="F8" s="12" t="s">
        <v>63</v>
      </c>
      <c r="G8" s="5"/>
      <c r="H8" s="3" t="s">
        <v>64</v>
      </c>
      <c r="I8" s="3" t="s">
        <v>65</v>
      </c>
      <c r="J8" s="3" t="s">
        <v>66</v>
      </c>
      <c r="K8" s="3" t="s">
        <v>45</v>
      </c>
      <c r="L8" s="3" t="s">
        <v>32</v>
      </c>
      <c r="M8" s="3" t="s">
        <v>67</v>
      </c>
      <c r="N8" s="3">
        <v>2023</v>
      </c>
      <c r="O8" s="6" t="s">
        <v>34</v>
      </c>
      <c r="P8" s="3" t="s">
        <v>35</v>
      </c>
      <c r="Q8" s="3" t="s">
        <v>36</v>
      </c>
      <c r="R8" s="7" t="s">
        <v>37</v>
      </c>
      <c r="S8" s="8">
        <v>184</v>
      </c>
      <c r="T8" s="7" t="s">
        <v>67</v>
      </c>
      <c r="U8" s="9">
        <v>7.5</v>
      </c>
      <c r="V8" s="20">
        <f t="shared" si="0"/>
        <v>1380</v>
      </c>
    </row>
    <row r="9" spans="1:22">
      <c r="A9" s="13" t="s">
        <v>68</v>
      </c>
      <c r="B9" s="2" t="s">
        <v>23</v>
      </c>
      <c r="C9" s="3" t="s">
        <v>24</v>
      </c>
      <c r="D9" s="3" t="s">
        <v>25</v>
      </c>
      <c r="E9" s="3" t="s">
        <v>26</v>
      </c>
      <c r="F9" s="4" t="s">
        <v>27</v>
      </c>
      <c r="G9" s="5"/>
      <c r="H9" s="3" t="s">
        <v>69</v>
      </c>
      <c r="I9" s="3" t="s">
        <v>29</v>
      </c>
      <c r="J9" s="3" t="s">
        <v>30</v>
      </c>
      <c r="K9" s="3" t="s">
        <v>45</v>
      </c>
      <c r="L9" s="3" t="s">
        <v>32</v>
      </c>
      <c r="M9" s="3" t="s">
        <v>33</v>
      </c>
      <c r="N9" s="3">
        <v>2023</v>
      </c>
      <c r="O9" s="6" t="s">
        <v>34</v>
      </c>
      <c r="P9" s="3" t="s">
        <v>35</v>
      </c>
      <c r="Q9" s="3" t="s">
        <v>36</v>
      </c>
      <c r="R9" s="7" t="s">
        <v>37</v>
      </c>
      <c r="S9" s="8">
        <v>165</v>
      </c>
      <c r="T9" s="7" t="s">
        <v>33</v>
      </c>
      <c r="U9" s="9">
        <v>10.4</v>
      </c>
      <c r="V9" s="20">
        <f t="shared" si="0"/>
        <v>1716</v>
      </c>
    </row>
    <row r="10" spans="1:22" ht="225" customHeight="1">
      <c r="A10" s="1" t="s">
        <v>70</v>
      </c>
      <c r="B10" s="2" t="s">
        <v>23</v>
      </c>
      <c r="C10" s="3" t="s">
        <v>24</v>
      </c>
      <c r="D10" s="3" t="s">
        <v>25</v>
      </c>
      <c r="E10" s="3" t="s">
        <v>26</v>
      </c>
      <c r="F10" s="3" t="s">
        <v>71</v>
      </c>
      <c r="G10" s="5"/>
      <c r="H10" s="3" t="s">
        <v>72</v>
      </c>
      <c r="I10" s="3" t="s">
        <v>73</v>
      </c>
      <c r="J10" s="3" t="s">
        <v>74</v>
      </c>
      <c r="K10" s="3" t="s">
        <v>45</v>
      </c>
      <c r="L10" s="3" t="s">
        <v>32</v>
      </c>
      <c r="M10" s="3" t="s">
        <v>75</v>
      </c>
      <c r="N10" s="3">
        <v>2023</v>
      </c>
      <c r="O10" s="6" t="s">
        <v>76</v>
      </c>
      <c r="P10" s="3" t="s">
        <v>35</v>
      </c>
      <c r="Q10" s="3" t="s">
        <v>36</v>
      </c>
      <c r="R10" s="7" t="s">
        <v>37</v>
      </c>
      <c r="S10" s="8">
        <v>121</v>
      </c>
      <c r="T10" s="7" t="s">
        <v>75</v>
      </c>
      <c r="U10" s="9">
        <v>17.899999999999999</v>
      </c>
      <c r="V10" s="20">
        <f t="shared" si="0"/>
        <v>2165.8999999999996</v>
      </c>
    </row>
    <row r="11" spans="1:22">
      <c r="A11" s="11" t="s">
        <v>77</v>
      </c>
      <c r="B11" s="2" t="s">
        <v>23</v>
      </c>
      <c r="C11" s="3" t="s">
        <v>39</v>
      </c>
      <c r="D11" s="3" t="s">
        <v>25</v>
      </c>
      <c r="E11" s="3" t="s">
        <v>26</v>
      </c>
      <c r="F11" s="3" t="s">
        <v>78</v>
      </c>
      <c r="G11" s="5"/>
      <c r="H11" s="3" t="s">
        <v>79</v>
      </c>
      <c r="I11" s="3" t="s">
        <v>80</v>
      </c>
      <c r="J11" s="3" t="s">
        <v>74</v>
      </c>
      <c r="K11" s="3" t="s">
        <v>45</v>
      </c>
      <c r="L11" s="3" t="s">
        <v>32</v>
      </c>
      <c r="M11" s="3" t="s">
        <v>81</v>
      </c>
      <c r="N11" s="3">
        <v>2022</v>
      </c>
      <c r="O11" s="6" t="s">
        <v>47</v>
      </c>
      <c r="P11" s="3" t="s">
        <v>82</v>
      </c>
      <c r="Q11" s="3" t="s">
        <v>83</v>
      </c>
      <c r="R11" s="7" t="s">
        <v>37</v>
      </c>
      <c r="S11" s="8">
        <v>149</v>
      </c>
      <c r="T11" s="7" t="s">
        <v>81</v>
      </c>
      <c r="U11" s="9">
        <v>27.1</v>
      </c>
      <c r="V11" s="20">
        <f t="shared" si="0"/>
        <v>4037.9</v>
      </c>
    </row>
    <row r="12" spans="1:22" ht="225" customHeight="1">
      <c r="A12" s="1" t="s">
        <v>84</v>
      </c>
      <c r="B12" s="2" t="s">
        <v>23</v>
      </c>
      <c r="C12" s="3" t="s">
        <v>24</v>
      </c>
      <c r="D12" s="3" t="s">
        <v>25</v>
      </c>
      <c r="E12" s="3" t="s">
        <v>26</v>
      </c>
      <c r="F12" s="4" t="s">
        <v>27</v>
      </c>
      <c r="G12" s="14"/>
      <c r="H12" s="3" t="s">
        <v>85</v>
      </c>
      <c r="I12" s="3" t="s">
        <v>86</v>
      </c>
      <c r="J12" s="3" t="s">
        <v>66</v>
      </c>
      <c r="K12" s="3" t="s">
        <v>31</v>
      </c>
      <c r="L12" s="3" t="s">
        <v>32</v>
      </c>
      <c r="M12" s="3" t="s">
        <v>87</v>
      </c>
      <c r="N12" s="3">
        <v>2023</v>
      </c>
      <c r="O12" s="6" t="s">
        <v>34</v>
      </c>
      <c r="P12" s="3" t="s">
        <v>35</v>
      </c>
      <c r="Q12" s="3" t="s">
        <v>36</v>
      </c>
      <c r="R12" s="7" t="s">
        <v>37</v>
      </c>
      <c r="S12" s="8">
        <v>145</v>
      </c>
      <c r="T12" s="7" t="s">
        <v>87</v>
      </c>
      <c r="U12" s="9">
        <v>8.3000000000000007</v>
      </c>
      <c r="V12" s="20">
        <f t="shared" si="0"/>
        <v>1203.5</v>
      </c>
    </row>
    <row r="13" spans="1:22">
      <c r="A13" s="1" t="s">
        <v>22</v>
      </c>
      <c r="B13" s="2" t="s">
        <v>23</v>
      </c>
      <c r="C13" s="3" t="s">
        <v>24</v>
      </c>
      <c r="D13" s="3" t="s">
        <v>25</v>
      </c>
      <c r="E13" s="3" t="s">
        <v>26</v>
      </c>
      <c r="F13" s="4" t="s">
        <v>27</v>
      </c>
      <c r="G13" s="5"/>
      <c r="H13" s="3" t="s">
        <v>28</v>
      </c>
      <c r="I13" s="3" t="s">
        <v>29</v>
      </c>
      <c r="J13" s="3" t="s">
        <v>30</v>
      </c>
      <c r="K13" s="3" t="s">
        <v>31</v>
      </c>
      <c r="L13" s="3" t="s">
        <v>32</v>
      </c>
      <c r="M13" s="3" t="s">
        <v>33</v>
      </c>
      <c r="N13" s="3">
        <v>2023</v>
      </c>
      <c r="O13" s="6" t="s">
        <v>34</v>
      </c>
      <c r="P13" s="3" t="s">
        <v>35</v>
      </c>
      <c r="Q13" s="3" t="s">
        <v>36</v>
      </c>
      <c r="R13" s="7" t="s">
        <v>37</v>
      </c>
      <c r="S13" s="8">
        <v>119</v>
      </c>
      <c r="T13" s="7" t="s">
        <v>33</v>
      </c>
      <c r="U13" s="9">
        <v>10.4</v>
      </c>
      <c r="V13" s="20">
        <f t="shared" si="0"/>
        <v>1237.6000000000001</v>
      </c>
    </row>
    <row r="14" spans="1:22">
      <c r="A14" s="1" t="s">
        <v>88</v>
      </c>
      <c r="B14" s="2" t="s">
        <v>23</v>
      </c>
      <c r="C14" s="3" t="s">
        <v>24</v>
      </c>
      <c r="D14" s="3" t="s">
        <v>25</v>
      </c>
      <c r="E14" s="3" t="s">
        <v>26</v>
      </c>
      <c r="F14" s="4" t="s">
        <v>27</v>
      </c>
      <c r="G14" s="5"/>
      <c r="H14" s="3" t="s">
        <v>89</v>
      </c>
      <c r="I14" s="3" t="s">
        <v>29</v>
      </c>
      <c r="J14" s="3" t="s">
        <v>30</v>
      </c>
      <c r="K14" s="3" t="s">
        <v>90</v>
      </c>
      <c r="L14" s="3" t="s">
        <v>32</v>
      </c>
      <c r="M14" s="3" t="s">
        <v>33</v>
      </c>
      <c r="N14" s="3">
        <v>2023</v>
      </c>
      <c r="O14" s="6" t="s">
        <v>34</v>
      </c>
      <c r="P14" s="3" t="s">
        <v>35</v>
      </c>
      <c r="Q14" s="3" t="s">
        <v>36</v>
      </c>
      <c r="R14" s="7" t="s">
        <v>37</v>
      </c>
      <c r="S14" s="8">
        <v>130</v>
      </c>
      <c r="T14" s="7" t="s">
        <v>33</v>
      </c>
      <c r="U14" s="9">
        <v>10.4</v>
      </c>
      <c r="V14" s="20">
        <f t="shared" si="0"/>
        <v>1352</v>
      </c>
    </row>
    <row r="15" spans="1:22" ht="225" customHeight="1">
      <c r="A15" s="1" t="s">
        <v>91</v>
      </c>
      <c r="B15" s="2" t="s">
        <v>23</v>
      </c>
      <c r="C15" s="3" t="s">
        <v>24</v>
      </c>
      <c r="D15" s="3" t="s">
        <v>25</v>
      </c>
      <c r="E15" s="3" t="s">
        <v>26</v>
      </c>
      <c r="F15" s="4" t="s">
        <v>27</v>
      </c>
      <c r="G15" s="5"/>
      <c r="H15" s="3" t="s">
        <v>92</v>
      </c>
      <c r="I15" s="3" t="s">
        <v>86</v>
      </c>
      <c r="J15" s="3" t="s">
        <v>66</v>
      </c>
      <c r="K15" s="3" t="s">
        <v>45</v>
      </c>
      <c r="L15" s="3" t="s">
        <v>32</v>
      </c>
      <c r="M15" s="3" t="s">
        <v>87</v>
      </c>
      <c r="N15" s="3">
        <v>2023</v>
      </c>
      <c r="O15" s="6" t="s">
        <v>34</v>
      </c>
      <c r="P15" s="3" t="s">
        <v>35</v>
      </c>
      <c r="Q15" s="3" t="s">
        <v>36</v>
      </c>
      <c r="R15" s="7" t="s">
        <v>37</v>
      </c>
      <c r="S15" s="8">
        <v>115</v>
      </c>
      <c r="T15" s="7" t="s">
        <v>87</v>
      </c>
      <c r="U15" s="9">
        <v>8.3000000000000007</v>
      </c>
      <c r="V15" s="20">
        <f t="shared" si="0"/>
        <v>954.50000000000011</v>
      </c>
    </row>
    <row r="16" spans="1:22">
      <c r="A16" s="1" t="s">
        <v>93</v>
      </c>
      <c r="B16" s="2" t="s">
        <v>23</v>
      </c>
      <c r="C16" s="3" t="s">
        <v>39</v>
      </c>
      <c r="D16" s="3" t="s">
        <v>25</v>
      </c>
      <c r="E16" s="3" t="s">
        <v>94</v>
      </c>
      <c r="F16" s="3" t="s">
        <v>95</v>
      </c>
      <c r="G16" s="5"/>
      <c r="H16" s="3" t="s">
        <v>96</v>
      </c>
      <c r="I16" s="3" t="s">
        <v>97</v>
      </c>
      <c r="J16" s="3" t="s">
        <v>66</v>
      </c>
      <c r="K16" s="3" t="s">
        <v>98</v>
      </c>
      <c r="L16" s="3" t="s">
        <v>32</v>
      </c>
      <c r="M16" s="3" t="s">
        <v>99</v>
      </c>
      <c r="N16" s="3">
        <v>2021</v>
      </c>
      <c r="O16" s="6" t="s">
        <v>100</v>
      </c>
      <c r="P16" s="3" t="s">
        <v>48</v>
      </c>
      <c r="Q16" s="3" t="s">
        <v>49</v>
      </c>
      <c r="R16" s="7" t="s">
        <v>37</v>
      </c>
      <c r="S16" s="8">
        <v>99</v>
      </c>
      <c r="T16" s="7" t="s">
        <v>99</v>
      </c>
      <c r="U16" s="9">
        <v>20.8</v>
      </c>
      <c r="V16" s="20">
        <f t="shared" si="0"/>
        <v>2059.2000000000003</v>
      </c>
    </row>
    <row r="17" spans="1:22">
      <c r="A17" s="1" t="s">
        <v>101</v>
      </c>
      <c r="B17" s="2" t="s">
        <v>102</v>
      </c>
      <c r="C17" s="3" t="s">
        <v>24</v>
      </c>
      <c r="D17" s="3" t="s">
        <v>103</v>
      </c>
      <c r="E17" s="3" t="s">
        <v>104</v>
      </c>
      <c r="F17" s="3" t="s">
        <v>104</v>
      </c>
      <c r="G17" s="5"/>
      <c r="H17" s="3" t="s">
        <v>105</v>
      </c>
      <c r="I17" s="3" t="s">
        <v>106</v>
      </c>
      <c r="J17" s="3" t="s">
        <v>44</v>
      </c>
      <c r="K17" s="3" t="s">
        <v>31</v>
      </c>
      <c r="L17" s="3" t="s">
        <v>32</v>
      </c>
      <c r="M17" s="3" t="s">
        <v>107</v>
      </c>
      <c r="N17" s="3">
        <v>2022</v>
      </c>
      <c r="O17" s="6" t="s">
        <v>108</v>
      </c>
      <c r="P17" s="3" t="s">
        <v>109</v>
      </c>
      <c r="Q17" s="3" t="s">
        <v>110</v>
      </c>
      <c r="R17" s="7" t="s">
        <v>37</v>
      </c>
      <c r="S17" s="8">
        <v>92</v>
      </c>
      <c r="T17" s="7" t="s">
        <v>107</v>
      </c>
      <c r="U17" s="9">
        <v>32.1</v>
      </c>
      <c r="V17" s="20">
        <f t="shared" si="0"/>
        <v>2953.2000000000003</v>
      </c>
    </row>
    <row r="18" spans="1:22">
      <c r="A18" s="1" t="s">
        <v>101</v>
      </c>
      <c r="B18" s="2" t="s">
        <v>102</v>
      </c>
      <c r="C18" s="3" t="s">
        <v>24</v>
      </c>
      <c r="D18" s="3" t="s">
        <v>103</v>
      </c>
      <c r="E18" s="3" t="s">
        <v>104</v>
      </c>
      <c r="F18" s="3" t="s">
        <v>104</v>
      </c>
      <c r="G18" s="5"/>
      <c r="H18" s="3" t="s">
        <v>105</v>
      </c>
      <c r="I18" s="3" t="s">
        <v>106</v>
      </c>
      <c r="J18" s="3" t="s">
        <v>44</v>
      </c>
      <c r="K18" s="3" t="s">
        <v>31</v>
      </c>
      <c r="L18" s="3" t="s">
        <v>32</v>
      </c>
      <c r="M18" s="3" t="s">
        <v>107</v>
      </c>
      <c r="N18" s="3">
        <v>2022</v>
      </c>
      <c r="O18" s="6" t="s">
        <v>108</v>
      </c>
      <c r="P18" s="3" t="s">
        <v>109</v>
      </c>
      <c r="Q18" s="3" t="s">
        <v>110</v>
      </c>
      <c r="R18" s="7" t="s">
        <v>37</v>
      </c>
      <c r="S18" s="8">
        <v>102</v>
      </c>
      <c r="T18" s="7" t="s">
        <v>107</v>
      </c>
      <c r="U18" s="9">
        <v>32.1</v>
      </c>
      <c r="V18" s="20">
        <f t="shared" si="0"/>
        <v>3274.2000000000003</v>
      </c>
    </row>
    <row r="19" spans="1:22">
      <c r="A19" s="1" t="s">
        <v>101</v>
      </c>
      <c r="B19" s="2" t="s">
        <v>102</v>
      </c>
      <c r="C19" s="3" t="s">
        <v>24</v>
      </c>
      <c r="D19" s="3" t="s">
        <v>103</v>
      </c>
      <c r="E19" s="3" t="s">
        <v>104</v>
      </c>
      <c r="F19" s="3" t="s">
        <v>104</v>
      </c>
      <c r="G19" s="5"/>
      <c r="H19" s="3" t="s">
        <v>105</v>
      </c>
      <c r="I19" s="3" t="s">
        <v>106</v>
      </c>
      <c r="J19" s="3" t="s">
        <v>44</v>
      </c>
      <c r="K19" s="3" t="s">
        <v>31</v>
      </c>
      <c r="L19" s="3" t="s">
        <v>32</v>
      </c>
      <c r="M19" s="3" t="s">
        <v>107</v>
      </c>
      <c r="N19" s="3">
        <v>2022</v>
      </c>
      <c r="O19" s="6" t="s">
        <v>108</v>
      </c>
      <c r="P19" s="3" t="s">
        <v>109</v>
      </c>
      <c r="Q19" s="3" t="s">
        <v>110</v>
      </c>
      <c r="R19" s="7" t="s">
        <v>37</v>
      </c>
      <c r="S19" s="8">
        <v>102</v>
      </c>
      <c r="T19" s="7" t="s">
        <v>107</v>
      </c>
      <c r="U19" s="9">
        <v>32.1</v>
      </c>
      <c r="V19" s="20">
        <f t="shared" si="0"/>
        <v>3274.2000000000003</v>
      </c>
    </row>
    <row r="20" spans="1:22">
      <c r="A20" s="1" t="s">
        <v>101</v>
      </c>
      <c r="B20" s="2" t="s">
        <v>102</v>
      </c>
      <c r="C20" s="3" t="s">
        <v>24</v>
      </c>
      <c r="D20" s="3" t="s">
        <v>103</v>
      </c>
      <c r="E20" s="3" t="s">
        <v>104</v>
      </c>
      <c r="F20" s="3" t="s">
        <v>104</v>
      </c>
      <c r="G20" s="5"/>
      <c r="H20" s="3" t="s">
        <v>105</v>
      </c>
      <c r="I20" s="3" t="s">
        <v>106</v>
      </c>
      <c r="J20" s="3" t="s">
        <v>44</v>
      </c>
      <c r="K20" s="3" t="s">
        <v>31</v>
      </c>
      <c r="L20" s="3" t="s">
        <v>32</v>
      </c>
      <c r="M20" s="3" t="s">
        <v>107</v>
      </c>
      <c r="N20" s="3">
        <v>2022</v>
      </c>
      <c r="O20" s="6" t="s">
        <v>108</v>
      </c>
      <c r="P20" s="3" t="s">
        <v>109</v>
      </c>
      <c r="Q20" s="3" t="s">
        <v>110</v>
      </c>
      <c r="R20" s="7" t="s">
        <v>37</v>
      </c>
      <c r="S20" s="8">
        <v>102</v>
      </c>
      <c r="T20" s="7" t="s">
        <v>107</v>
      </c>
      <c r="U20" s="9">
        <v>32.1</v>
      </c>
      <c r="V20" s="20">
        <f t="shared" si="0"/>
        <v>3274.2000000000003</v>
      </c>
    </row>
    <row r="21" spans="1:22">
      <c r="A21" s="1" t="s">
        <v>111</v>
      </c>
      <c r="B21" s="2" t="s">
        <v>23</v>
      </c>
      <c r="C21" s="3" t="s">
        <v>24</v>
      </c>
      <c r="D21" s="3" t="s">
        <v>25</v>
      </c>
      <c r="E21" s="3" t="s">
        <v>26</v>
      </c>
      <c r="F21" s="4" t="s">
        <v>27</v>
      </c>
      <c r="G21" s="5"/>
      <c r="H21" s="3" t="s">
        <v>112</v>
      </c>
      <c r="I21" s="3" t="s">
        <v>113</v>
      </c>
      <c r="J21" s="3" t="s">
        <v>114</v>
      </c>
      <c r="K21" s="3" t="s">
        <v>45</v>
      </c>
      <c r="L21" s="3" t="s">
        <v>32</v>
      </c>
      <c r="M21" s="3" t="s">
        <v>115</v>
      </c>
      <c r="N21" s="3">
        <v>2022</v>
      </c>
      <c r="O21" s="6" t="s">
        <v>34</v>
      </c>
      <c r="P21" s="3" t="s">
        <v>48</v>
      </c>
      <c r="Q21" s="3" t="s">
        <v>49</v>
      </c>
      <c r="R21" s="7" t="s">
        <v>37</v>
      </c>
      <c r="S21" s="8">
        <v>87</v>
      </c>
      <c r="T21" s="7" t="s">
        <v>115</v>
      </c>
      <c r="U21" s="9">
        <v>8.3000000000000007</v>
      </c>
      <c r="V21" s="20">
        <f t="shared" si="0"/>
        <v>722.1</v>
      </c>
    </row>
    <row r="22" spans="1:22">
      <c r="A22" s="1" t="s">
        <v>116</v>
      </c>
      <c r="B22" s="2" t="s">
        <v>23</v>
      </c>
      <c r="C22" s="3" t="s">
        <v>24</v>
      </c>
      <c r="D22" s="3" t="s">
        <v>25</v>
      </c>
      <c r="E22" s="3" t="s">
        <v>26</v>
      </c>
      <c r="F22" s="4" t="s">
        <v>27</v>
      </c>
      <c r="G22" s="5"/>
      <c r="H22" s="3" t="s">
        <v>117</v>
      </c>
      <c r="I22" s="3" t="s">
        <v>29</v>
      </c>
      <c r="J22" s="3" t="s">
        <v>30</v>
      </c>
      <c r="K22" s="3" t="s">
        <v>55</v>
      </c>
      <c r="L22" s="3" t="s">
        <v>32</v>
      </c>
      <c r="M22" s="3" t="s">
        <v>33</v>
      </c>
      <c r="N22" s="3">
        <v>2023</v>
      </c>
      <c r="O22" s="6" t="s">
        <v>34</v>
      </c>
      <c r="P22" s="3" t="s">
        <v>35</v>
      </c>
      <c r="Q22" s="3" t="s">
        <v>36</v>
      </c>
      <c r="R22" s="7" t="s">
        <v>37</v>
      </c>
      <c r="S22" s="8">
        <v>83</v>
      </c>
      <c r="T22" s="7" t="s">
        <v>33</v>
      </c>
      <c r="U22" s="9">
        <v>10.4</v>
      </c>
      <c r="V22" s="20">
        <f t="shared" si="0"/>
        <v>863.2</v>
      </c>
    </row>
    <row r="23" spans="1:22">
      <c r="A23" s="1" t="s">
        <v>118</v>
      </c>
      <c r="B23" s="2" t="s">
        <v>23</v>
      </c>
      <c r="C23" s="3" t="s">
        <v>39</v>
      </c>
      <c r="D23" s="3" t="s">
        <v>25</v>
      </c>
      <c r="E23" s="3" t="s">
        <v>26</v>
      </c>
      <c r="F23" s="3" t="s">
        <v>78</v>
      </c>
      <c r="G23" s="5"/>
      <c r="H23" s="3" t="s">
        <v>119</v>
      </c>
      <c r="I23" s="3" t="s">
        <v>80</v>
      </c>
      <c r="J23" s="3" t="s">
        <v>74</v>
      </c>
      <c r="K23" s="3" t="s">
        <v>55</v>
      </c>
      <c r="L23" s="3" t="s">
        <v>32</v>
      </c>
      <c r="M23" s="3" t="s">
        <v>81</v>
      </c>
      <c r="N23" s="3">
        <v>2022</v>
      </c>
      <c r="O23" s="6" t="s">
        <v>47</v>
      </c>
      <c r="P23" s="3" t="s">
        <v>82</v>
      </c>
      <c r="Q23" s="3" t="s">
        <v>83</v>
      </c>
      <c r="R23" s="7" t="s">
        <v>37</v>
      </c>
      <c r="S23" s="8">
        <v>89</v>
      </c>
      <c r="T23" s="7" t="s">
        <v>81</v>
      </c>
      <c r="U23" s="9">
        <v>27.1</v>
      </c>
      <c r="V23" s="20">
        <f t="shared" si="0"/>
        <v>2411.9</v>
      </c>
    </row>
    <row r="24" spans="1:22">
      <c r="A24" s="1" t="s">
        <v>120</v>
      </c>
      <c r="B24" s="2" t="s">
        <v>23</v>
      </c>
      <c r="C24" s="3" t="s">
        <v>39</v>
      </c>
      <c r="D24" s="3" t="s">
        <v>25</v>
      </c>
      <c r="E24" s="3" t="s">
        <v>94</v>
      </c>
      <c r="F24" s="3" t="s">
        <v>95</v>
      </c>
      <c r="G24" s="5"/>
      <c r="H24" s="3" t="s">
        <v>121</v>
      </c>
      <c r="I24" s="3" t="s">
        <v>97</v>
      </c>
      <c r="J24" s="3" t="s">
        <v>66</v>
      </c>
      <c r="K24" s="3" t="s">
        <v>55</v>
      </c>
      <c r="L24" s="3" t="s">
        <v>32</v>
      </c>
      <c r="M24" s="3" t="s">
        <v>99</v>
      </c>
      <c r="N24" s="3">
        <v>2021</v>
      </c>
      <c r="O24" s="15" t="s">
        <v>100</v>
      </c>
      <c r="P24" s="3" t="s">
        <v>48</v>
      </c>
      <c r="Q24" s="3" t="s">
        <v>49</v>
      </c>
      <c r="R24" s="7" t="s">
        <v>37</v>
      </c>
      <c r="S24" s="8">
        <v>72</v>
      </c>
      <c r="T24" s="7" t="s">
        <v>99</v>
      </c>
      <c r="U24" s="9">
        <v>20.8</v>
      </c>
      <c r="V24" s="20">
        <f t="shared" si="0"/>
        <v>1497.6000000000001</v>
      </c>
    </row>
    <row r="25" spans="1:22">
      <c r="A25" s="1" t="s">
        <v>122</v>
      </c>
      <c r="B25" s="2" t="s">
        <v>23</v>
      </c>
      <c r="C25" s="3" t="s">
        <v>24</v>
      </c>
      <c r="D25" s="3" t="s">
        <v>25</v>
      </c>
      <c r="E25" s="3" t="s">
        <v>26</v>
      </c>
      <c r="F25" s="4" t="s">
        <v>27</v>
      </c>
      <c r="G25" s="5"/>
      <c r="H25" s="3" t="s">
        <v>123</v>
      </c>
      <c r="I25" s="3" t="s">
        <v>113</v>
      </c>
      <c r="J25" s="3" t="s">
        <v>114</v>
      </c>
      <c r="K25" s="3" t="s">
        <v>31</v>
      </c>
      <c r="L25" s="3" t="s">
        <v>32</v>
      </c>
      <c r="M25" s="3" t="s">
        <v>115</v>
      </c>
      <c r="N25" s="3">
        <v>2022</v>
      </c>
      <c r="O25" s="6" t="s">
        <v>34</v>
      </c>
      <c r="P25" s="3" t="s">
        <v>48</v>
      </c>
      <c r="Q25" s="3" t="s">
        <v>49</v>
      </c>
      <c r="R25" s="7" t="s">
        <v>37</v>
      </c>
      <c r="S25" s="8">
        <v>73</v>
      </c>
      <c r="T25" s="7" t="s">
        <v>115</v>
      </c>
      <c r="U25" s="9">
        <v>8.3000000000000007</v>
      </c>
      <c r="V25" s="20">
        <f t="shared" si="0"/>
        <v>605.90000000000009</v>
      </c>
    </row>
    <row r="26" spans="1:22">
      <c r="A26" s="11" t="s">
        <v>124</v>
      </c>
      <c r="B26" s="2" t="s">
        <v>23</v>
      </c>
      <c r="C26" s="3" t="s">
        <v>39</v>
      </c>
      <c r="D26" s="3" t="s">
        <v>25</v>
      </c>
      <c r="E26" s="3" t="s">
        <v>94</v>
      </c>
      <c r="F26" s="3" t="s">
        <v>95</v>
      </c>
      <c r="G26" s="5"/>
      <c r="H26" s="3" t="s">
        <v>125</v>
      </c>
      <c r="I26" s="3" t="s">
        <v>97</v>
      </c>
      <c r="J26" s="3" t="s">
        <v>66</v>
      </c>
      <c r="K26" s="3" t="s">
        <v>45</v>
      </c>
      <c r="L26" s="3" t="s">
        <v>32</v>
      </c>
      <c r="M26" s="3" t="s">
        <v>99</v>
      </c>
      <c r="N26" s="3">
        <v>2021</v>
      </c>
      <c r="O26" s="6" t="s">
        <v>100</v>
      </c>
      <c r="P26" s="3" t="s">
        <v>48</v>
      </c>
      <c r="Q26" s="3" t="s">
        <v>49</v>
      </c>
      <c r="R26" s="7" t="s">
        <v>37</v>
      </c>
      <c r="S26" s="8">
        <v>60</v>
      </c>
      <c r="T26" s="7" t="s">
        <v>99</v>
      </c>
      <c r="U26" s="9">
        <v>20.8</v>
      </c>
      <c r="V26" s="20">
        <f t="shared" si="0"/>
        <v>1248</v>
      </c>
    </row>
    <row r="27" spans="1:22" ht="225" customHeight="1">
      <c r="A27" s="1" t="s">
        <v>126</v>
      </c>
      <c r="B27" s="2" t="s">
        <v>23</v>
      </c>
      <c r="C27" s="3" t="s">
        <v>24</v>
      </c>
      <c r="D27" s="3" t="s">
        <v>25</v>
      </c>
      <c r="E27" s="3" t="s">
        <v>26</v>
      </c>
      <c r="F27" s="3" t="s">
        <v>63</v>
      </c>
      <c r="G27" s="5"/>
      <c r="H27" s="3" t="s">
        <v>127</v>
      </c>
      <c r="I27" s="3" t="s">
        <v>128</v>
      </c>
      <c r="J27" s="3" t="s">
        <v>129</v>
      </c>
      <c r="K27" s="3" t="s">
        <v>45</v>
      </c>
      <c r="L27" s="3" t="s">
        <v>32</v>
      </c>
      <c r="M27" s="3" t="s">
        <v>130</v>
      </c>
      <c r="N27" s="3">
        <v>2023</v>
      </c>
      <c r="O27" s="6" t="s">
        <v>34</v>
      </c>
      <c r="P27" s="3" t="s">
        <v>35</v>
      </c>
      <c r="Q27" s="3" t="s">
        <v>36</v>
      </c>
      <c r="R27" s="7" t="s">
        <v>37</v>
      </c>
      <c r="S27" s="8">
        <v>70</v>
      </c>
      <c r="T27" s="7" t="s">
        <v>130</v>
      </c>
      <c r="U27" s="9">
        <v>7.5</v>
      </c>
      <c r="V27" s="20">
        <f t="shared" si="0"/>
        <v>525</v>
      </c>
    </row>
    <row r="28" spans="1:22">
      <c r="A28" s="1" t="s">
        <v>131</v>
      </c>
      <c r="B28" s="2" t="s">
        <v>102</v>
      </c>
      <c r="C28" s="3" t="s">
        <v>24</v>
      </c>
      <c r="D28" s="3" t="s">
        <v>103</v>
      </c>
      <c r="E28" s="3" t="s">
        <v>104</v>
      </c>
      <c r="F28" s="3" t="s">
        <v>104</v>
      </c>
      <c r="G28" s="5"/>
      <c r="H28" s="3" t="s">
        <v>132</v>
      </c>
      <c r="I28" s="3" t="s">
        <v>106</v>
      </c>
      <c r="J28" s="3" t="s">
        <v>44</v>
      </c>
      <c r="K28" s="3" t="s">
        <v>90</v>
      </c>
      <c r="L28" s="3" t="s">
        <v>32</v>
      </c>
      <c r="M28" s="3" t="s">
        <v>107</v>
      </c>
      <c r="N28" s="3">
        <v>2022</v>
      </c>
      <c r="O28" s="6" t="s">
        <v>108</v>
      </c>
      <c r="P28" s="3" t="s">
        <v>109</v>
      </c>
      <c r="Q28" s="3" t="s">
        <v>110</v>
      </c>
      <c r="R28" s="7" t="s">
        <v>37</v>
      </c>
      <c r="S28" s="8">
        <v>57</v>
      </c>
      <c r="T28" s="7" t="s">
        <v>107</v>
      </c>
      <c r="U28" s="9">
        <v>32.1</v>
      </c>
      <c r="V28" s="20">
        <f t="shared" si="0"/>
        <v>1829.7</v>
      </c>
    </row>
    <row r="29" spans="1:22">
      <c r="A29" s="16" t="s">
        <v>131</v>
      </c>
      <c r="B29" s="2" t="s">
        <v>102</v>
      </c>
      <c r="C29" s="3" t="s">
        <v>24</v>
      </c>
      <c r="D29" s="3" t="s">
        <v>103</v>
      </c>
      <c r="E29" s="3" t="s">
        <v>104</v>
      </c>
      <c r="F29" s="3" t="s">
        <v>104</v>
      </c>
      <c r="G29" s="5"/>
      <c r="H29" s="3" t="s">
        <v>132</v>
      </c>
      <c r="I29" s="3" t="s">
        <v>106</v>
      </c>
      <c r="J29" s="3" t="s">
        <v>44</v>
      </c>
      <c r="K29" s="3" t="s">
        <v>90</v>
      </c>
      <c r="L29" s="3" t="s">
        <v>32</v>
      </c>
      <c r="M29" s="3" t="s">
        <v>107</v>
      </c>
      <c r="N29" s="3">
        <v>2022</v>
      </c>
      <c r="O29" s="6" t="s">
        <v>108</v>
      </c>
      <c r="P29" s="3" t="s">
        <v>109</v>
      </c>
      <c r="Q29" s="3" t="s">
        <v>110</v>
      </c>
      <c r="R29" s="7" t="s">
        <v>37</v>
      </c>
      <c r="S29" s="8">
        <v>68</v>
      </c>
      <c r="T29" s="7" t="s">
        <v>107</v>
      </c>
      <c r="U29" s="9">
        <v>32.1</v>
      </c>
      <c r="V29" s="20">
        <f t="shared" si="0"/>
        <v>2182.8000000000002</v>
      </c>
    </row>
    <row r="30" spans="1:22">
      <c r="A30" s="1" t="s">
        <v>131</v>
      </c>
      <c r="B30" s="2" t="s">
        <v>102</v>
      </c>
      <c r="C30" s="3" t="s">
        <v>24</v>
      </c>
      <c r="D30" s="3" t="s">
        <v>103</v>
      </c>
      <c r="E30" s="3" t="s">
        <v>104</v>
      </c>
      <c r="F30" s="3" t="s">
        <v>104</v>
      </c>
      <c r="G30" s="5"/>
      <c r="H30" s="3" t="s">
        <v>132</v>
      </c>
      <c r="I30" s="3" t="s">
        <v>106</v>
      </c>
      <c r="J30" s="3" t="s">
        <v>44</v>
      </c>
      <c r="K30" s="3" t="s">
        <v>90</v>
      </c>
      <c r="L30" s="3" t="s">
        <v>32</v>
      </c>
      <c r="M30" s="3" t="s">
        <v>107</v>
      </c>
      <c r="N30" s="3">
        <v>2022</v>
      </c>
      <c r="O30" s="6" t="s">
        <v>108</v>
      </c>
      <c r="P30" s="3" t="s">
        <v>109</v>
      </c>
      <c r="Q30" s="3" t="s">
        <v>110</v>
      </c>
      <c r="R30" s="7" t="s">
        <v>37</v>
      </c>
      <c r="S30" s="8">
        <v>68</v>
      </c>
      <c r="T30" s="7" t="s">
        <v>107</v>
      </c>
      <c r="U30" s="9">
        <v>32.1</v>
      </c>
      <c r="V30" s="20">
        <f t="shared" si="0"/>
        <v>2182.8000000000002</v>
      </c>
    </row>
    <row r="31" spans="1:22" ht="225" customHeight="1">
      <c r="A31" s="1" t="s">
        <v>133</v>
      </c>
      <c r="B31" s="2" t="s">
        <v>102</v>
      </c>
      <c r="C31" s="3" t="s">
        <v>24</v>
      </c>
      <c r="D31" s="3" t="s">
        <v>103</v>
      </c>
      <c r="E31" s="3" t="s">
        <v>104</v>
      </c>
      <c r="F31" s="3" t="s">
        <v>104</v>
      </c>
      <c r="G31" s="5"/>
      <c r="H31" s="3" t="s">
        <v>134</v>
      </c>
      <c r="I31" s="3" t="s">
        <v>106</v>
      </c>
      <c r="J31" s="3" t="s">
        <v>44</v>
      </c>
      <c r="K31" s="3" t="s">
        <v>45</v>
      </c>
      <c r="L31" s="3" t="s">
        <v>32</v>
      </c>
      <c r="M31" s="3" t="s">
        <v>107</v>
      </c>
      <c r="N31" s="3">
        <v>2022</v>
      </c>
      <c r="O31" s="6" t="s">
        <v>108</v>
      </c>
      <c r="P31" s="3" t="s">
        <v>109</v>
      </c>
      <c r="Q31" s="3" t="s">
        <v>110</v>
      </c>
      <c r="R31" s="7" t="s">
        <v>37</v>
      </c>
      <c r="S31" s="8">
        <v>57</v>
      </c>
      <c r="T31" s="7" t="s">
        <v>107</v>
      </c>
      <c r="U31" s="9">
        <v>32.1</v>
      </c>
      <c r="V31" s="20">
        <f t="shared" si="0"/>
        <v>1829.7</v>
      </c>
    </row>
    <row r="32" spans="1:22">
      <c r="A32" s="1" t="s">
        <v>68</v>
      </c>
      <c r="B32" s="2" t="s">
        <v>23</v>
      </c>
      <c r="C32" s="3" t="s">
        <v>24</v>
      </c>
      <c r="D32" s="3" t="s">
        <v>25</v>
      </c>
      <c r="E32" s="3" t="s">
        <v>26</v>
      </c>
      <c r="F32" s="3" t="s">
        <v>27</v>
      </c>
      <c r="G32" s="5"/>
      <c r="H32" s="3" t="s">
        <v>69</v>
      </c>
      <c r="I32" s="3" t="s">
        <v>29</v>
      </c>
      <c r="J32" s="3" t="s">
        <v>30</v>
      </c>
      <c r="K32" s="3" t="s">
        <v>45</v>
      </c>
      <c r="L32" s="3" t="s">
        <v>32</v>
      </c>
      <c r="M32" s="3" t="s">
        <v>33</v>
      </c>
      <c r="N32" s="3">
        <v>2023</v>
      </c>
      <c r="O32" s="6" t="s">
        <v>34</v>
      </c>
      <c r="P32" s="3" t="s">
        <v>35</v>
      </c>
      <c r="Q32" s="3" t="s">
        <v>36</v>
      </c>
      <c r="R32" s="7" t="s">
        <v>37</v>
      </c>
      <c r="S32" s="8">
        <v>280</v>
      </c>
      <c r="T32" s="7" t="s">
        <v>33</v>
      </c>
      <c r="U32" s="9">
        <v>10.4</v>
      </c>
      <c r="V32" s="20">
        <f t="shared" si="0"/>
        <v>2912</v>
      </c>
    </row>
    <row r="33" spans="1:22" ht="225" customHeight="1">
      <c r="A33" s="1" t="s">
        <v>133</v>
      </c>
      <c r="B33" s="2" t="s">
        <v>102</v>
      </c>
      <c r="C33" s="3" t="s">
        <v>24</v>
      </c>
      <c r="D33" s="3" t="s">
        <v>103</v>
      </c>
      <c r="E33" s="3" t="s">
        <v>104</v>
      </c>
      <c r="F33" s="3" t="s">
        <v>104</v>
      </c>
      <c r="G33" s="5"/>
      <c r="H33" s="3" t="s">
        <v>134</v>
      </c>
      <c r="I33" s="3" t="s">
        <v>106</v>
      </c>
      <c r="J33" s="3" t="s">
        <v>44</v>
      </c>
      <c r="K33" s="3" t="s">
        <v>45</v>
      </c>
      <c r="L33" s="3" t="s">
        <v>32</v>
      </c>
      <c r="M33" s="3" t="s">
        <v>107</v>
      </c>
      <c r="N33" s="3">
        <v>2022</v>
      </c>
      <c r="O33" s="6" t="s">
        <v>108</v>
      </c>
      <c r="P33" s="3" t="s">
        <v>109</v>
      </c>
      <c r="Q33" s="3" t="s">
        <v>110</v>
      </c>
      <c r="R33" s="7" t="s">
        <v>37</v>
      </c>
      <c r="S33" s="8">
        <v>68</v>
      </c>
      <c r="T33" s="7" t="s">
        <v>107</v>
      </c>
      <c r="U33" s="9">
        <v>32.1</v>
      </c>
      <c r="V33" s="20">
        <f t="shared" si="0"/>
        <v>2182.8000000000002</v>
      </c>
    </row>
    <row r="34" spans="1:22" ht="225" customHeight="1">
      <c r="A34" s="1" t="s">
        <v>133</v>
      </c>
      <c r="B34" s="2" t="s">
        <v>102</v>
      </c>
      <c r="C34" s="3" t="s">
        <v>24</v>
      </c>
      <c r="D34" s="3" t="s">
        <v>103</v>
      </c>
      <c r="E34" s="3" t="s">
        <v>104</v>
      </c>
      <c r="F34" s="3" t="s">
        <v>104</v>
      </c>
      <c r="G34" s="5"/>
      <c r="H34" s="3" t="s">
        <v>134</v>
      </c>
      <c r="I34" s="3" t="s">
        <v>106</v>
      </c>
      <c r="J34" s="3" t="s">
        <v>44</v>
      </c>
      <c r="K34" s="3" t="s">
        <v>45</v>
      </c>
      <c r="L34" s="3" t="s">
        <v>32</v>
      </c>
      <c r="M34" s="3" t="s">
        <v>107</v>
      </c>
      <c r="N34" s="3">
        <v>2022</v>
      </c>
      <c r="O34" s="6" t="s">
        <v>108</v>
      </c>
      <c r="P34" s="3" t="s">
        <v>109</v>
      </c>
      <c r="Q34" s="3" t="s">
        <v>110</v>
      </c>
      <c r="R34" s="7" t="s">
        <v>37</v>
      </c>
      <c r="S34" s="8">
        <v>68</v>
      </c>
      <c r="T34" s="7" t="s">
        <v>107</v>
      </c>
      <c r="U34" s="9">
        <v>32.1</v>
      </c>
      <c r="V34" s="20">
        <f t="shared" si="0"/>
        <v>2182.8000000000002</v>
      </c>
    </row>
    <row r="35" spans="1:22" ht="225" customHeight="1">
      <c r="A35" s="1" t="s">
        <v>133</v>
      </c>
      <c r="B35" s="2" t="s">
        <v>102</v>
      </c>
      <c r="C35" s="3" t="s">
        <v>24</v>
      </c>
      <c r="D35" s="3" t="s">
        <v>103</v>
      </c>
      <c r="E35" s="3" t="s">
        <v>104</v>
      </c>
      <c r="F35" s="3" t="s">
        <v>104</v>
      </c>
      <c r="G35" s="5"/>
      <c r="H35" s="3" t="s">
        <v>134</v>
      </c>
      <c r="I35" s="3" t="s">
        <v>106</v>
      </c>
      <c r="J35" s="3" t="s">
        <v>44</v>
      </c>
      <c r="K35" s="3" t="s">
        <v>45</v>
      </c>
      <c r="L35" s="3" t="s">
        <v>32</v>
      </c>
      <c r="M35" s="3" t="s">
        <v>107</v>
      </c>
      <c r="N35" s="3">
        <v>2022</v>
      </c>
      <c r="O35" s="6" t="s">
        <v>108</v>
      </c>
      <c r="P35" s="3" t="s">
        <v>109</v>
      </c>
      <c r="Q35" s="3" t="s">
        <v>110</v>
      </c>
      <c r="R35" s="7" t="s">
        <v>37</v>
      </c>
      <c r="S35" s="8">
        <v>68</v>
      </c>
      <c r="T35" s="7" t="s">
        <v>107</v>
      </c>
      <c r="U35" s="9">
        <v>32.1</v>
      </c>
      <c r="V35" s="20">
        <f t="shared" si="0"/>
        <v>2182.8000000000002</v>
      </c>
    </row>
    <row r="36" spans="1:22">
      <c r="A36" s="1" t="s">
        <v>135</v>
      </c>
      <c r="B36" s="2" t="s">
        <v>23</v>
      </c>
      <c r="C36" s="3" t="s">
        <v>24</v>
      </c>
      <c r="D36" s="3" t="s">
        <v>25</v>
      </c>
      <c r="E36" s="3" t="s">
        <v>26</v>
      </c>
      <c r="F36" s="3" t="s">
        <v>136</v>
      </c>
      <c r="G36" s="14"/>
      <c r="H36" s="3" t="s">
        <v>137</v>
      </c>
      <c r="I36" s="3" t="s">
        <v>138</v>
      </c>
      <c r="J36" s="3" t="s">
        <v>66</v>
      </c>
      <c r="K36" s="3" t="s">
        <v>31</v>
      </c>
      <c r="L36" s="3" t="s">
        <v>32</v>
      </c>
      <c r="M36" s="3" t="s">
        <v>139</v>
      </c>
      <c r="N36" s="3">
        <v>2023</v>
      </c>
      <c r="O36" s="6" t="s">
        <v>34</v>
      </c>
      <c r="P36" s="3" t="s">
        <v>35</v>
      </c>
      <c r="Q36" s="3" t="s">
        <v>36</v>
      </c>
      <c r="R36" s="7" t="s">
        <v>37</v>
      </c>
      <c r="S36" s="8">
        <v>60</v>
      </c>
      <c r="T36" s="7" t="s">
        <v>139</v>
      </c>
      <c r="U36" s="9">
        <v>7.5</v>
      </c>
      <c r="V36" s="20">
        <f t="shared" ref="V36:V67" si="1">U36*S36</f>
        <v>450</v>
      </c>
    </row>
    <row r="37" spans="1:22" ht="225" customHeight="1">
      <c r="A37" s="1" t="s">
        <v>140</v>
      </c>
      <c r="B37" s="2" t="s">
        <v>23</v>
      </c>
      <c r="C37" s="3" t="s">
        <v>24</v>
      </c>
      <c r="D37" s="3" t="s">
        <v>25</v>
      </c>
      <c r="E37" s="3" t="s">
        <v>26</v>
      </c>
      <c r="F37" s="3" t="s">
        <v>136</v>
      </c>
      <c r="G37" s="14"/>
      <c r="H37" s="3" t="s">
        <v>141</v>
      </c>
      <c r="I37" s="3" t="s">
        <v>142</v>
      </c>
      <c r="J37" s="3" t="s">
        <v>129</v>
      </c>
      <c r="K37" s="3" t="s">
        <v>31</v>
      </c>
      <c r="L37" s="3" t="s">
        <v>32</v>
      </c>
      <c r="M37" s="3" t="s">
        <v>143</v>
      </c>
      <c r="N37" s="3">
        <v>2023</v>
      </c>
      <c r="O37" s="6" t="s">
        <v>144</v>
      </c>
      <c r="P37" s="3" t="s">
        <v>35</v>
      </c>
      <c r="Q37" s="3" t="s">
        <v>36</v>
      </c>
      <c r="R37" s="7" t="s">
        <v>37</v>
      </c>
      <c r="S37" s="8">
        <v>57</v>
      </c>
      <c r="T37" s="7" t="s">
        <v>143</v>
      </c>
      <c r="U37" s="9">
        <v>7.5</v>
      </c>
      <c r="V37" s="20">
        <f t="shared" si="1"/>
        <v>427.5</v>
      </c>
    </row>
    <row r="38" spans="1:22">
      <c r="A38" s="1" t="s">
        <v>145</v>
      </c>
      <c r="B38" s="2" t="s">
        <v>23</v>
      </c>
      <c r="C38" s="3" t="s">
        <v>39</v>
      </c>
      <c r="D38" s="3" t="s">
        <v>25</v>
      </c>
      <c r="E38" s="3" t="s">
        <v>26</v>
      </c>
      <c r="F38" s="3" t="s">
        <v>146</v>
      </c>
      <c r="G38" s="5"/>
      <c r="H38" s="3" t="s">
        <v>147</v>
      </c>
      <c r="I38" s="3" t="s">
        <v>29</v>
      </c>
      <c r="J38" s="3" t="s">
        <v>54</v>
      </c>
      <c r="K38" s="3" t="s">
        <v>55</v>
      </c>
      <c r="L38" s="3" t="s">
        <v>32</v>
      </c>
      <c r="M38" s="3" t="s">
        <v>148</v>
      </c>
      <c r="N38" s="3">
        <v>2023</v>
      </c>
      <c r="O38" s="6" t="s">
        <v>149</v>
      </c>
      <c r="P38" s="3" t="s">
        <v>150</v>
      </c>
      <c r="Q38" s="3" t="s">
        <v>151</v>
      </c>
      <c r="R38" s="7" t="s">
        <v>37</v>
      </c>
      <c r="S38" s="8">
        <v>55</v>
      </c>
      <c r="T38" s="7" t="s">
        <v>148</v>
      </c>
      <c r="U38" s="9">
        <v>14.6</v>
      </c>
      <c r="V38" s="20">
        <f t="shared" si="1"/>
        <v>803</v>
      </c>
    </row>
    <row r="39" spans="1:22">
      <c r="A39" s="1" t="s">
        <v>152</v>
      </c>
      <c r="B39" s="2" t="s">
        <v>23</v>
      </c>
      <c r="C39" s="3" t="s">
        <v>39</v>
      </c>
      <c r="D39" s="3" t="s">
        <v>25</v>
      </c>
      <c r="E39" s="3" t="s">
        <v>153</v>
      </c>
      <c r="F39" s="3" t="s">
        <v>154</v>
      </c>
      <c r="G39" s="5"/>
      <c r="H39" s="3" t="s">
        <v>155</v>
      </c>
      <c r="I39" s="3" t="s">
        <v>156</v>
      </c>
      <c r="J39" s="3" t="s">
        <v>44</v>
      </c>
      <c r="K39" s="3" t="s">
        <v>55</v>
      </c>
      <c r="L39" s="3" t="s">
        <v>32</v>
      </c>
      <c r="M39" s="3" t="s">
        <v>157</v>
      </c>
      <c r="N39" s="3">
        <v>2021</v>
      </c>
      <c r="O39" s="6" t="s">
        <v>158</v>
      </c>
      <c r="P39" s="3" t="s">
        <v>48</v>
      </c>
      <c r="Q39" s="3" t="s">
        <v>49</v>
      </c>
      <c r="R39" s="7" t="s">
        <v>37</v>
      </c>
      <c r="S39" s="8">
        <v>22</v>
      </c>
      <c r="T39" s="7" t="s">
        <v>157</v>
      </c>
      <c r="U39" s="9">
        <v>31.3</v>
      </c>
      <c r="V39" s="20">
        <f t="shared" si="1"/>
        <v>688.6</v>
      </c>
    </row>
    <row r="40" spans="1:22">
      <c r="A40" s="1" t="s">
        <v>159</v>
      </c>
      <c r="B40" s="2" t="s">
        <v>23</v>
      </c>
      <c r="C40" s="3" t="s">
        <v>24</v>
      </c>
      <c r="D40" s="3" t="s">
        <v>25</v>
      </c>
      <c r="E40" s="3" t="s">
        <v>26</v>
      </c>
      <c r="F40" s="3" t="s">
        <v>71</v>
      </c>
      <c r="G40" s="5"/>
      <c r="H40" s="3" t="s">
        <v>160</v>
      </c>
      <c r="I40" s="3" t="s">
        <v>73</v>
      </c>
      <c r="J40" s="3" t="s">
        <v>74</v>
      </c>
      <c r="K40" s="3" t="s">
        <v>31</v>
      </c>
      <c r="L40" s="3" t="s">
        <v>32</v>
      </c>
      <c r="M40" s="3" t="s">
        <v>75</v>
      </c>
      <c r="N40" s="3">
        <v>2023</v>
      </c>
      <c r="O40" s="6" t="s">
        <v>76</v>
      </c>
      <c r="P40" s="3" t="s">
        <v>35</v>
      </c>
      <c r="Q40" s="3" t="s">
        <v>36</v>
      </c>
      <c r="R40" s="7" t="s">
        <v>37</v>
      </c>
      <c r="S40" s="8">
        <v>52</v>
      </c>
      <c r="T40" s="7" t="s">
        <v>75</v>
      </c>
      <c r="U40" s="9">
        <v>17.899999999999999</v>
      </c>
      <c r="V40" s="20">
        <f t="shared" si="1"/>
        <v>930.8</v>
      </c>
    </row>
    <row r="41" spans="1:22" ht="225" customHeight="1">
      <c r="A41" s="13" t="s">
        <v>161</v>
      </c>
      <c r="B41" s="2" t="s">
        <v>23</v>
      </c>
      <c r="C41" s="3" t="s">
        <v>24</v>
      </c>
      <c r="D41" s="3" t="s">
        <v>25</v>
      </c>
      <c r="E41" s="3" t="s">
        <v>26</v>
      </c>
      <c r="F41" s="3" t="s">
        <v>71</v>
      </c>
      <c r="G41" s="5"/>
      <c r="H41" s="3" t="s">
        <v>162</v>
      </c>
      <c r="I41" s="3" t="s">
        <v>73</v>
      </c>
      <c r="J41" s="3" t="s">
        <v>74</v>
      </c>
      <c r="K41" s="3" t="s">
        <v>55</v>
      </c>
      <c r="L41" s="3" t="s">
        <v>32</v>
      </c>
      <c r="M41" s="3" t="s">
        <v>75</v>
      </c>
      <c r="N41" s="3">
        <v>2023</v>
      </c>
      <c r="O41" s="6" t="s">
        <v>76</v>
      </c>
      <c r="P41" s="3" t="s">
        <v>35</v>
      </c>
      <c r="Q41" s="3" t="s">
        <v>36</v>
      </c>
      <c r="R41" s="7" t="s">
        <v>37</v>
      </c>
      <c r="S41" s="8">
        <v>33</v>
      </c>
      <c r="T41" s="7" t="s">
        <v>75</v>
      </c>
      <c r="U41" s="9">
        <v>17.899999999999999</v>
      </c>
      <c r="V41" s="20">
        <f t="shared" si="1"/>
        <v>590.69999999999993</v>
      </c>
    </row>
    <row r="42" spans="1:22">
      <c r="A42" s="1" t="s">
        <v>163</v>
      </c>
      <c r="B42" s="2" t="s">
        <v>23</v>
      </c>
      <c r="C42" s="3" t="s">
        <v>24</v>
      </c>
      <c r="D42" s="3" t="s">
        <v>25</v>
      </c>
      <c r="E42" s="3" t="s">
        <v>164</v>
      </c>
      <c r="F42" s="3" t="s">
        <v>165</v>
      </c>
      <c r="G42" s="5"/>
      <c r="H42" s="3" t="s">
        <v>166</v>
      </c>
      <c r="I42" s="3" t="s">
        <v>167</v>
      </c>
      <c r="J42" s="3" t="s">
        <v>168</v>
      </c>
      <c r="K42" s="3" t="s">
        <v>169</v>
      </c>
      <c r="L42" s="3" t="s">
        <v>32</v>
      </c>
      <c r="M42" s="3" t="s">
        <v>170</v>
      </c>
      <c r="N42" s="3">
        <v>9999</v>
      </c>
      <c r="O42" s="6" t="s">
        <v>171</v>
      </c>
      <c r="P42" s="3" t="s">
        <v>172</v>
      </c>
      <c r="Q42" s="3" t="s">
        <v>173</v>
      </c>
      <c r="R42" s="7" t="s">
        <v>37</v>
      </c>
      <c r="S42" s="8">
        <v>26</v>
      </c>
      <c r="T42" s="7" t="s">
        <v>170</v>
      </c>
      <c r="U42" s="9">
        <v>54.25</v>
      </c>
      <c r="V42" s="20">
        <f t="shared" si="1"/>
        <v>1410.5</v>
      </c>
    </row>
    <row r="43" spans="1:22">
      <c r="A43" s="1" t="s">
        <v>174</v>
      </c>
      <c r="B43" s="2" t="s">
        <v>23</v>
      </c>
      <c r="C43" s="3" t="s">
        <v>24</v>
      </c>
      <c r="D43" s="3" t="s">
        <v>25</v>
      </c>
      <c r="E43" s="3" t="s">
        <v>26</v>
      </c>
      <c r="F43" s="4" t="s">
        <v>27</v>
      </c>
      <c r="G43" s="5"/>
      <c r="H43" s="3" t="s">
        <v>175</v>
      </c>
      <c r="I43" s="3" t="s">
        <v>113</v>
      </c>
      <c r="J43" s="3" t="s">
        <v>114</v>
      </c>
      <c r="K43" s="3" t="s">
        <v>55</v>
      </c>
      <c r="L43" s="3" t="s">
        <v>32</v>
      </c>
      <c r="M43" s="3" t="s">
        <v>115</v>
      </c>
      <c r="N43" s="3">
        <v>2022</v>
      </c>
      <c r="O43" s="6" t="s">
        <v>34</v>
      </c>
      <c r="P43" s="3" t="s">
        <v>48</v>
      </c>
      <c r="Q43" s="3" t="s">
        <v>49</v>
      </c>
      <c r="R43" s="7" t="s">
        <v>37</v>
      </c>
      <c r="S43" s="8">
        <v>50</v>
      </c>
      <c r="T43" s="7" t="s">
        <v>115</v>
      </c>
      <c r="U43" s="9">
        <v>8.3000000000000007</v>
      </c>
      <c r="V43" s="20">
        <f t="shared" si="1"/>
        <v>415.00000000000006</v>
      </c>
    </row>
    <row r="44" spans="1:22" ht="225" customHeight="1">
      <c r="A44" s="1" t="s">
        <v>176</v>
      </c>
      <c r="B44" s="2" t="s">
        <v>23</v>
      </c>
      <c r="C44" s="3" t="s">
        <v>24</v>
      </c>
      <c r="D44" s="3" t="s">
        <v>25</v>
      </c>
      <c r="E44" s="3" t="s">
        <v>164</v>
      </c>
      <c r="F44" s="3" t="s">
        <v>165</v>
      </c>
      <c r="G44" s="5"/>
      <c r="H44" s="3" t="s">
        <v>177</v>
      </c>
      <c r="I44" s="3" t="s">
        <v>167</v>
      </c>
      <c r="J44" s="3" t="s">
        <v>168</v>
      </c>
      <c r="K44" s="3" t="s">
        <v>178</v>
      </c>
      <c r="L44" s="3" t="s">
        <v>32</v>
      </c>
      <c r="M44" s="3" t="s">
        <v>170</v>
      </c>
      <c r="N44" s="3">
        <v>9999</v>
      </c>
      <c r="O44" s="6" t="s">
        <v>171</v>
      </c>
      <c r="P44" s="3" t="s">
        <v>172</v>
      </c>
      <c r="Q44" s="3" t="s">
        <v>173</v>
      </c>
      <c r="R44" s="7" t="s">
        <v>37</v>
      </c>
      <c r="S44" s="8">
        <v>38</v>
      </c>
      <c r="T44" s="7" t="s">
        <v>170</v>
      </c>
      <c r="U44" s="9">
        <v>54.25</v>
      </c>
      <c r="V44" s="20">
        <f t="shared" si="1"/>
        <v>2061.5</v>
      </c>
    </row>
    <row r="45" spans="1:22">
      <c r="A45" s="1" t="s">
        <v>179</v>
      </c>
      <c r="B45" s="2" t="s">
        <v>23</v>
      </c>
      <c r="C45" s="3" t="s">
        <v>24</v>
      </c>
      <c r="D45" s="3" t="s">
        <v>25</v>
      </c>
      <c r="E45" s="3" t="s">
        <v>26</v>
      </c>
      <c r="F45" s="3" t="s">
        <v>63</v>
      </c>
      <c r="G45" s="5"/>
      <c r="H45" s="3" t="s">
        <v>180</v>
      </c>
      <c r="I45" s="3" t="s">
        <v>142</v>
      </c>
      <c r="J45" s="3" t="s">
        <v>129</v>
      </c>
      <c r="K45" s="3" t="s">
        <v>45</v>
      </c>
      <c r="L45" s="3" t="s">
        <v>32</v>
      </c>
      <c r="M45" s="3" t="s">
        <v>181</v>
      </c>
      <c r="N45" s="3">
        <v>2023</v>
      </c>
      <c r="O45" s="6" t="s">
        <v>34</v>
      </c>
      <c r="P45" s="3" t="s">
        <v>35</v>
      </c>
      <c r="Q45" s="3" t="s">
        <v>36</v>
      </c>
      <c r="R45" s="7" t="s">
        <v>37</v>
      </c>
      <c r="S45" s="8">
        <v>40</v>
      </c>
      <c r="T45" s="7" t="s">
        <v>181</v>
      </c>
      <c r="U45" s="9">
        <v>7.5</v>
      </c>
      <c r="V45" s="20">
        <f t="shared" si="1"/>
        <v>300</v>
      </c>
    </row>
    <row r="46" spans="1:22">
      <c r="A46" s="1" t="s">
        <v>182</v>
      </c>
      <c r="B46" s="2" t="s">
        <v>23</v>
      </c>
      <c r="C46" s="3" t="s">
        <v>39</v>
      </c>
      <c r="D46" s="3" t="s">
        <v>25</v>
      </c>
      <c r="E46" s="3" t="s">
        <v>26</v>
      </c>
      <c r="F46" s="3" t="s">
        <v>78</v>
      </c>
      <c r="G46" s="5"/>
      <c r="H46" s="3" t="s">
        <v>183</v>
      </c>
      <c r="I46" s="3" t="s">
        <v>80</v>
      </c>
      <c r="J46" s="3" t="s">
        <v>74</v>
      </c>
      <c r="K46" s="3" t="s">
        <v>98</v>
      </c>
      <c r="L46" s="3" t="s">
        <v>32</v>
      </c>
      <c r="M46" s="3" t="s">
        <v>81</v>
      </c>
      <c r="N46" s="3">
        <v>2022</v>
      </c>
      <c r="O46" s="6" t="s">
        <v>47</v>
      </c>
      <c r="P46" s="3" t="s">
        <v>82</v>
      </c>
      <c r="Q46" s="3" t="s">
        <v>83</v>
      </c>
      <c r="R46" s="7" t="s">
        <v>37</v>
      </c>
      <c r="S46" s="8">
        <v>37</v>
      </c>
      <c r="T46" s="7" t="s">
        <v>81</v>
      </c>
      <c r="U46" s="9">
        <v>27.1</v>
      </c>
      <c r="V46" s="20">
        <f t="shared" si="1"/>
        <v>1002.7</v>
      </c>
    </row>
    <row r="47" spans="1:22">
      <c r="A47" s="1" t="s">
        <v>184</v>
      </c>
      <c r="B47" s="2" t="s">
        <v>23</v>
      </c>
      <c r="C47" s="3" t="s">
        <v>24</v>
      </c>
      <c r="D47" s="3" t="s">
        <v>25</v>
      </c>
      <c r="E47" s="3" t="s">
        <v>26</v>
      </c>
      <c r="F47" s="4" t="s">
        <v>27</v>
      </c>
      <c r="G47" s="5"/>
      <c r="H47" s="3" t="s">
        <v>185</v>
      </c>
      <c r="I47" s="3" t="s">
        <v>60</v>
      </c>
      <c r="J47" s="3" t="s">
        <v>54</v>
      </c>
      <c r="K47" s="3" t="s">
        <v>45</v>
      </c>
      <c r="L47" s="3" t="s">
        <v>32</v>
      </c>
      <c r="M47" s="3" t="s">
        <v>61</v>
      </c>
      <c r="N47" s="3">
        <v>2023</v>
      </c>
      <c r="O47" s="6" t="s">
        <v>34</v>
      </c>
      <c r="P47" s="3" t="s">
        <v>48</v>
      </c>
      <c r="Q47" s="3" t="s">
        <v>49</v>
      </c>
      <c r="R47" s="7" t="s">
        <v>37</v>
      </c>
      <c r="S47" s="8">
        <v>30</v>
      </c>
      <c r="T47" s="7" t="s">
        <v>61</v>
      </c>
      <c r="U47" s="9">
        <v>10.4</v>
      </c>
      <c r="V47" s="20">
        <f t="shared" si="1"/>
        <v>312</v>
      </c>
    </row>
    <row r="48" spans="1:22">
      <c r="A48" s="1" t="s">
        <v>152</v>
      </c>
      <c r="B48" s="2" t="s">
        <v>23</v>
      </c>
      <c r="C48" s="3" t="s">
        <v>39</v>
      </c>
      <c r="D48" s="3" t="s">
        <v>25</v>
      </c>
      <c r="E48" s="3" t="s">
        <v>153</v>
      </c>
      <c r="F48" s="3" t="s">
        <v>154</v>
      </c>
      <c r="G48" s="5"/>
      <c r="H48" s="3" t="s">
        <v>155</v>
      </c>
      <c r="I48" s="3" t="s">
        <v>156</v>
      </c>
      <c r="J48" s="3" t="s">
        <v>44</v>
      </c>
      <c r="K48" s="3" t="s">
        <v>55</v>
      </c>
      <c r="L48" s="3" t="s">
        <v>32</v>
      </c>
      <c r="M48" s="3" t="s">
        <v>157</v>
      </c>
      <c r="N48" s="3">
        <v>2021</v>
      </c>
      <c r="O48" s="6" t="s">
        <v>158</v>
      </c>
      <c r="P48" s="3" t="s">
        <v>48</v>
      </c>
      <c r="Q48" s="3" t="s">
        <v>49</v>
      </c>
      <c r="R48" s="7" t="s">
        <v>37</v>
      </c>
      <c r="S48" s="8">
        <v>36</v>
      </c>
      <c r="T48" s="7" t="s">
        <v>157</v>
      </c>
      <c r="U48" s="9">
        <v>31.3</v>
      </c>
      <c r="V48" s="20">
        <f t="shared" si="1"/>
        <v>1126.8</v>
      </c>
    </row>
    <row r="49" spans="1:22">
      <c r="A49" s="1" t="s">
        <v>131</v>
      </c>
      <c r="B49" s="2" t="s">
        <v>102</v>
      </c>
      <c r="C49" s="3" t="s">
        <v>24</v>
      </c>
      <c r="D49" s="3" t="s">
        <v>103</v>
      </c>
      <c r="E49" s="3" t="s">
        <v>104</v>
      </c>
      <c r="F49" s="3" t="s">
        <v>104</v>
      </c>
      <c r="G49" s="5"/>
      <c r="H49" s="3" t="s">
        <v>132</v>
      </c>
      <c r="I49" s="3" t="s">
        <v>106</v>
      </c>
      <c r="J49" s="3" t="s">
        <v>44</v>
      </c>
      <c r="K49" s="3" t="s">
        <v>90</v>
      </c>
      <c r="L49" s="3" t="s">
        <v>32</v>
      </c>
      <c r="M49" s="3" t="s">
        <v>107</v>
      </c>
      <c r="N49" s="3">
        <v>2022</v>
      </c>
      <c r="O49" s="6" t="s">
        <v>108</v>
      </c>
      <c r="P49" s="3" t="s">
        <v>109</v>
      </c>
      <c r="Q49" s="3" t="s">
        <v>110</v>
      </c>
      <c r="R49" s="7" t="s">
        <v>37</v>
      </c>
      <c r="S49" s="8">
        <v>35</v>
      </c>
      <c r="T49" s="7" t="s">
        <v>107</v>
      </c>
      <c r="U49" s="9">
        <v>32.1</v>
      </c>
      <c r="V49" s="20">
        <f t="shared" si="1"/>
        <v>1123.5</v>
      </c>
    </row>
    <row r="50" spans="1:22">
      <c r="A50" s="11" t="s">
        <v>38</v>
      </c>
      <c r="B50" s="2" t="s">
        <v>23</v>
      </c>
      <c r="C50" s="3" t="s">
        <v>39</v>
      </c>
      <c r="D50" s="3" t="s">
        <v>25</v>
      </c>
      <c r="E50" s="3" t="s">
        <v>40</v>
      </c>
      <c r="F50" s="3" t="s">
        <v>41</v>
      </c>
      <c r="G50" s="5"/>
      <c r="H50" s="3" t="s">
        <v>42</v>
      </c>
      <c r="I50" s="3" t="s">
        <v>43</v>
      </c>
      <c r="J50" s="3" t="s">
        <v>44</v>
      </c>
      <c r="K50" s="3" t="s">
        <v>45</v>
      </c>
      <c r="L50" s="3" t="s">
        <v>32</v>
      </c>
      <c r="M50" s="3" t="s">
        <v>46</v>
      </c>
      <c r="N50" s="3">
        <v>2021</v>
      </c>
      <c r="O50" s="15" t="s">
        <v>47</v>
      </c>
      <c r="P50" s="3" t="s">
        <v>48</v>
      </c>
      <c r="Q50" s="3" t="s">
        <v>49</v>
      </c>
      <c r="R50" s="7" t="s">
        <v>37</v>
      </c>
      <c r="S50" s="8">
        <v>35</v>
      </c>
      <c r="T50" s="7" t="s">
        <v>46</v>
      </c>
      <c r="U50" s="9">
        <v>13.8</v>
      </c>
      <c r="V50" s="20">
        <f t="shared" si="1"/>
        <v>483</v>
      </c>
    </row>
    <row r="51" spans="1:22">
      <c r="A51" s="1" t="s">
        <v>186</v>
      </c>
      <c r="B51" s="2" t="s">
        <v>23</v>
      </c>
      <c r="C51" s="3" t="s">
        <v>39</v>
      </c>
      <c r="D51" s="3" t="s">
        <v>25</v>
      </c>
      <c r="E51" s="3" t="s">
        <v>94</v>
      </c>
      <c r="F51" s="3" t="s">
        <v>95</v>
      </c>
      <c r="G51" s="5"/>
      <c r="H51" s="3" t="s">
        <v>187</v>
      </c>
      <c r="I51" s="3" t="s">
        <v>97</v>
      </c>
      <c r="J51" s="3" t="s">
        <v>66</v>
      </c>
      <c r="K51" s="3" t="s">
        <v>31</v>
      </c>
      <c r="L51" s="3" t="s">
        <v>32</v>
      </c>
      <c r="M51" s="3" t="s">
        <v>99</v>
      </c>
      <c r="N51" s="3">
        <v>2021</v>
      </c>
      <c r="O51" s="6" t="s">
        <v>100</v>
      </c>
      <c r="P51" s="3" t="s">
        <v>48</v>
      </c>
      <c r="Q51" s="3" t="s">
        <v>49</v>
      </c>
      <c r="R51" s="7" t="s">
        <v>37</v>
      </c>
      <c r="S51" s="8">
        <v>35</v>
      </c>
      <c r="T51" s="7" t="s">
        <v>99</v>
      </c>
      <c r="U51" s="9">
        <v>20.8</v>
      </c>
      <c r="V51" s="20">
        <f t="shared" si="1"/>
        <v>728</v>
      </c>
    </row>
    <row r="52" spans="1:22">
      <c r="A52" s="1" t="s">
        <v>186</v>
      </c>
      <c r="B52" s="2" t="s">
        <v>23</v>
      </c>
      <c r="C52" s="3" t="s">
        <v>39</v>
      </c>
      <c r="D52" s="3" t="s">
        <v>25</v>
      </c>
      <c r="E52" s="3" t="s">
        <v>94</v>
      </c>
      <c r="F52" s="3" t="s">
        <v>95</v>
      </c>
      <c r="G52" s="5"/>
      <c r="H52" s="3" t="s">
        <v>187</v>
      </c>
      <c r="I52" s="3" t="s">
        <v>97</v>
      </c>
      <c r="J52" s="3" t="s">
        <v>66</v>
      </c>
      <c r="K52" s="3" t="s">
        <v>31</v>
      </c>
      <c r="L52" s="3" t="s">
        <v>32</v>
      </c>
      <c r="M52" s="3" t="s">
        <v>99</v>
      </c>
      <c r="N52" s="3">
        <v>2021</v>
      </c>
      <c r="O52" s="6" t="s">
        <v>100</v>
      </c>
      <c r="P52" s="3" t="s">
        <v>48</v>
      </c>
      <c r="Q52" s="3" t="s">
        <v>49</v>
      </c>
      <c r="R52" s="7" t="s">
        <v>37</v>
      </c>
      <c r="S52" s="8">
        <v>35</v>
      </c>
      <c r="T52" s="7" t="s">
        <v>99</v>
      </c>
      <c r="U52" s="9">
        <v>20.8</v>
      </c>
      <c r="V52" s="20">
        <f t="shared" si="1"/>
        <v>728</v>
      </c>
    </row>
    <row r="53" spans="1:22">
      <c r="A53" s="1" t="s">
        <v>124</v>
      </c>
      <c r="B53" s="2" t="s">
        <v>23</v>
      </c>
      <c r="C53" s="3" t="s">
        <v>39</v>
      </c>
      <c r="D53" s="3" t="s">
        <v>25</v>
      </c>
      <c r="E53" s="3" t="s">
        <v>94</v>
      </c>
      <c r="F53" s="3" t="s">
        <v>95</v>
      </c>
      <c r="G53" s="5"/>
      <c r="H53" s="3" t="s">
        <v>125</v>
      </c>
      <c r="I53" s="3" t="s">
        <v>97</v>
      </c>
      <c r="J53" s="3" t="s">
        <v>66</v>
      </c>
      <c r="K53" s="3" t="s">
        <v>45</v>
      </c>
      <c r="L53" s="3" t="s">
        <v>32</v>
      </c>
      <c r="M53" s="3" t="s">
        <v>99</v>
      </c>
      <c r="N53" s="3">
        <v>2021</v>
      </c>
      <c r="O53" s="6" t="s">
        <v>100</v>
      </c>
      <c r="P53" s="3" t="s">
        <v>48</v>
      </c>
      <c r="Q53" s="3" t="s">
        <v>49</v>
      </c>
      <c r="R53" s="7" t="s">
        <v>37</v>
      </c>
      <c r="S53" s="8">
        <v>35</v>
      </c>
      <c r="T53" s="7" t="s">
        <v>99</v>
      </c>
      <c r="U53" s="9">
        <v>20.8</v>
      </c>
      <c r="V53" s="20">
        <f t="shared" si="1"/>
        <v>728</v>
      </c>
    </row>
    <row r="54" spans="1:22">
      <c r="A54" s="1" t="s">
        <v>124</v>
      </c>
      <c r="B54" s="2" t="s">
        <v>23</v>
      </c>
      <c r="C54" s="3" t="s">
        <v>39</v>
      </c>
      <c r="D54" s="3" t="s">
        <v>25</v>
      </c>
      <c r="E54" s="3" t="s">
        <v>94</v>
      </c>
      <c r="F54" s="3" t="s">
        <v>95</v>
      </c>
      <c r="G54" s="17"/>
      <c r="H54" s="3" t="s">
        <v>125</v>
      </c>
      <c r="I54" s="3" t="s">
        <v>97</v>
      </c>
      <c r="J54" s="3" t="s">
        <v>66</v>
      </c>
      <c r="K54" s="3" t="s">
        <v>45</v>
      </c>
      <c r="L54" s="3" t="s">
        <v>32</v>
      </c>
      <c r="M54" s="18" t="s">
        <v>99</v>
      </c>
      <c r="N54" s="3">
        <v>2021</v>
      </c>
      <c r="O54" s="6" t="s">
        <v>100</v>
      </c>
      <c r="P54" s="3" t="s">
        <v>48</v>
      </c>
      <c r="Q54" s="3" t="s">
        <v>49</v>
      </c>
      <c r="R54" s="7" t="s">
        <v>37</v>
      </c>
      <c r="S54" s="8">
        <v>35</v>
      </c>
      <c r="T54" s="7" t="s">
        <v>99</v>
      </c>
      <c r="U54" s="9">
        <v>20.8</v>
      </c>
      <c r="V54" s="20">
        <f t="shared" si="1"/>
        <v>728</v>
      </c>
    </row>
    <row r="55" spans="1:22">
      <c r="A55" s="11" t="s">
        <v>124</v>
      </c>
      <c r="B55" s="2" t="s">
        <v>23</v>
      </c>
      <c r="C55" s="3" t="s">
        <v>39</v>
      </c>
      <c r="D55" s="3" t="s">
        <v>25</v>
      </c>
      <c r="E55" s="3" t="s">
        <v>94</v>
      </c>
      <c r="F55" s="3" t="s">
        <v>95</v>
      </c>
      <c r="G55" s="5"/>
      <c r="H55" s="3" t="s">
        <v>125</v>
      </c>
      <c r="I55" s="3" t="s">
        <v>97</v>
      </c>
      <c r="J55" s="3" t="s">
        <v>66</v>
      </c>
      <c r="K55" s="3" t="s">
        <v>45</v>
      </c>
      <c r="L55" s="3" t="s">
        <v>32</v>
      </c>
      <c r="M55" s="18" t="s">
        <v>99</v>
      </c>
      <c r="N55" s="3">
        <v>2021</v>
      </c>
      <c r="O55" s="6" t="s">
        <v>100</v>
      </c>
      <c r="P55" s="3" t="s">
        <v>48</v>
      </c>
      <c r="Q55" s="3" t="s">
        <v>49</v>
      </c>
      <c r="R55" s="7" t="s">
        <v>37</v>
      </c>
      <c r="S55" s="8">
        <v>35</v>
      </c>
      <c r="T55" s="7" t="s">
        <v>99</v>
      </c>
      <c r="U55" s="9">
        <v>20.8</v>
      </c>
      <c r="V55" s="20">
        <f t="shared" si="1"/>
        <v>728</v>
      </c>
    </row>
    <row r="56" spans="1:22">
      <c r="A56" s="1" t="s">
        <v>120</v>
      </c>
      <c r="B56" s="2" t="s">
        <v>23</v>
      </c>
      <c r="C56" s="3" t="s">
        <v>39</v>
      </c>
      <c r="D56" s="3" t="s">
        <v>25</v>
      </c>
      <c r="E56" s="3" t="s">
        <v>94</v>
      </c>
      <c r="F56" s="3" t="s">
        <v>95</v>
      </c>
      <c r="G56" s="5"/>
      <c r="H56" s="3" t="s">
        <v>121</v>
      </c>
      <c r="I56" s="3" t="s">
        <v>97</v>
      </c>
      <c r="J56" s="3" t="s">
        <v>66</v>
      </c>
      <c r="K56" s="3" t="s">
        <v>55</v>
      </c>
      <c r="L56" s="3" t="s">
        <v>32</v>
      </c>
      <c r="M56" s="3" t="s">
        <v>99</v>
      </c>
      <c r="N56" s="3">
        <v>2021</v>
      </c>
      <c r="O56" s="6" t="s">
        <v>100</v>
      </c>
      <c r="P56" s="3" t="s">
        <v>48</v>
      </c>
      <c r="Q56" s="3" t="s">
        <v>49</v>
      </c>
      <c r="R56" s="7" t="s">
        <v>37</v>
      </c>
      <c r="S56" s="8">
        <v>35</v>
      </c>
      <c r="T56" s="7" t="s">
        <v>99</v>
      </c>
      <c r="U56" s="9">
        <v>20.8</v>
      </c>
      <c r="V56" s="20">
        <f t="shared" si="1"/>
        <v>728</v>
      </c>
    </row>
    <row r="57" spans="1:22">
      <c r="A57" s="1" t="s">
        <v>120</v>
      </c>
      <c r="B57" s="2" t="s">
        <v>23</v>
      </c>
      <c r="C57" s="3" t="s">
        <v>39</v>
      </c>
      <c r="D57" s="3" t="s">
        <v>25</v>
      </c>
      <c r="E57" s="3" t="s">
        <v>94</v>
      </c>
      <c r="F57" s="3" t="s">
        <v>95</v>
      </c>
      <c r="G57" s="5"/>
      <c r="H57" s="3" t="s">
        <v>121</v>
      </c>
      <c r="I57" s="3" t="s">
        <v>97</v>
      </c>
      <c r="J57" s="3" t="s">
        <v>66</v>
      </c>
      <c r="K57" s="3" t="s">
        <v>55</v>
      </c>
      <c r="L57" s="3" t="s">
        <v>32</v>
      </c>
      <c r="M57" s="3" t="s">
        <v>99</v>
      </c>
      <c r="N57" s="3">
        <v>2021</v>
      </c>
      <c r="O57" s="6" t="s">
        <v>100</v>
      </c>
      <c r="P57" s="3" t="s">
        <v>48</v>
      </c>
      <c r="Q57" s="3" t="s">
        <v>49</v>
      </c>
      <c r="R57" s="7" t="s">
        <v>37</v>
      </c>
      <c r="S57" s="8">
        <v>35</v>
      </c>
      <c r="T57" s="7" t="s">
        <v>99</v>
      </c>
      <c r="U57" s="9">
        <v>20.8</v>
      </c>
      <c r="V57" s="20">
        <f t="shared" si="1"/>
        <v>728</v>
      </c>
    </row>
    <row r="58" spans="1:22">
      <c r="A58" s="11" t="s">
        <v>93</v>
      </c>
      <c r="B58" s="2" t="s">
        <v>23</v>
      </c>
      <c r="C58" s="3" t="s">
        <v>39</v>
      </c>
      <c r="D58" s="3" t="s">
        <v>25</v>
      </c>
      <c r="E58" s="3" t="s">
        <v>94</v>
      </c>
      <c r="F58" s="3" t="s">
        <v>95</v>
      </c>
      <c r="G58" s="5"/>
      <c r="H58" s="3" t="s">
        <v>96</v>
      </c>
      <c r="I58" s="3" t="s">
        <v>97</v>
      </c>
      <c r="J58" s="3" t="s">
        <v>66</v>
      </c>
      <c r="K58" s="3" t="s">
        <v>98</v>
      </c>
      <c r="L58" s="3" t="s">
        <v>32</v>
      </c>
      <c r="M58" s="18" t="s">
        <v>99</v>
      </c>
      <c r="N58" s="3">
        <v>2021</v>
      </c>
      <c r="O58" s="6" t="s">
        <v>100</v>
      </c>
      <c r="P58" s="3" t="s">
        <v>48</v>
      </c>
      <c r="Q58" s="3" t="s">
        <v>49</v>
      </c>
      <c r="R58" s="7" t="s">
        <v>37</v>
      </c>
      <c r="S58" s="8">
        <v>35</v>
      </c>
      <c r="T58" s="7" t="s">
        <v>99</v>
      </c>
      <c r="U58" s="9">
        <v>20.8</v>
      </c>
      <c r="V58" s="20">
        <f t="shared" si="1"/>
        <v>728</v>
      </c>
    </row>
    <row r="59" spans="1:22">
      <c r="A59" s="1" t="s">
        <v>188</v>
      </c>
      <c r="B59" s="2" t="s">
        <v>102</v>
      </c>
      <c r="C59" s="3" t="s">
        <v>24</v>
      </c>
      <c r="D59" s="3" t="s">
        <v>103</v>
      </c>
      <c r="E59" s="3" t="s">
        <v>104</v>
      </c>
      <c r="F59" s="3" t="s">
        <v>104</v>
      </c>
      <c r="G59" s="5"/>
      <c r="H59" s="3" t="s">
        <v>189</v>
      </c>
      <c r="I59" s="3" t="s">
        <v>106</v>
      </c>
      <c r="J59" s="3" t="s">
        <v>44</v>
      </c>
      <c r="K59" s="3" t="s">
        <v>55</v>
      </c>
      <c r="L59" s="3" t="s">
        <v>32</v>
      </c>
      <c r="M59" s="3" t="s">
        <v>107</v>
      </c>
      <c r="N59" s="3">
        <v>2022</v>
      </c>
      <c r="O59" s="6" t="s">
        <v>108</v>
      </c>
      <c r="P59" s="3" t="s">
        <v>109</v>
      </c>
      <c r="Q59" s="3" t="s">
        <v>110</v>
      </c>
      <c r="R59" s="7" t="s">
        <v>37</v>
      </c>
      <c r="S59" s="8">
        <v>12</v>
      </c>
      <c r="T59" s="7" t="s">
        <v>107</v>
      </c>
      <c r="U59" s="9">
        <v>32.1</v>
      </c>
      <c r="V59" s="20">
        <f t="shared" si="1"/>
        <v>385.20000000000005</v>
      </c>
    </row>
    <row r="60" spans="1:22">
      <c r="A60" s="1" t="s">
        <v>188</v>
      </c>
      <c r="B60" s="2" t="s">
        <v>102</v>
      </c>
      <c r="C60" s="3" t="s">
        <v>24</v>
      </c>
      <c r="D60" s="3" t="s">
        <v>103</v>
      </c>
      <c r="E60" s="3" t="s">
        <v>104</v>
      </c>
      <c r="F60" s="3" t="s">
        <v>104</v>
      </c>
      <c r="G60" s="5"/>
      <c r="H60" s="3" t="s">
        <v>189</v>
      </c>
      <c r="I60" s="3" t="s">
        <v>106</v>
      </c>
      <c r="J60" s="3" t="s">
        <v>44</v>
      </c>
      <c r="K60" s="3" t="s">
        <v>55</v>
      </c>
      <c r="L60" s="3" t="s">
        <v>32</v>
      </c>
      <c r="M60" s="3" t="s">
        <v>107</v>
      </c>
      <c r="N60" s="3">
        <v>2022</v>
      </c>
      <c r="O60" s="6" t="s">
        <v>108</v>
      </c>
      <c r="P60" s="3" t="s">
        <v>109</v>
      </c>
      <c r="Q60" s="3" t="s">
        <v>110</v>
      </c>
      <c r="R60" s="7" t="s">
        <v>37</v>
      </c>
      <c r="S60" s="8">
        <v>32</v>
      </c>
      <c r="T60" s="7" t="s">
        <v>107</v>
      </c>
      <c r="U60" s="9">
        <v>32.1</v>
      </c>
      <c r="V60" s="20">
        <f t="shared" si="1"/>
        <v>1027.2</v>
      </c>
    </row>
    <row r="61" spans="1:22">
      <c r="A61" s="1" t="s">
        <v>188</v>
      </c>
      <c r="B61" s="2" t="s">
        <v>102</v>
      </c>
      <c r="C61" s="3" t="s">
        <v>24</v>
      </c>
      <c r="D61" s="3" t="s">
        <v>103</v>
      </c>
      <c r="E61" s="3" t="s">
        <v>104</v>
      </c>
      <c r="F61" s="3" t="s">
        <v>104</v>
      </c>
      <c r="G61" s="17"/>
      <c r="H61" s="3" t="s">
        <v>189</v>
      </c>
      <c r="I61" s="3" t="s">
        <v>106</v>
      </c>
      <c r="J61" s="3" t="s">
        <v>44</v>
      </c>
      <c r="K61" s="3" t="s">
        <v>55</v>
      </c>
      <c r="L61" s="3" t="s">
        <v>32</v>
      </c>
      <c r="M61" s="3" t="s">
        <v>107</v>
      </c>
      <c r="N61" s="3">
        <v>2022</v>
      </c>
      <c r="O61" s="6" t="s">
        <v>108</v>
      </c>
      <c r="P61" s="3" t="s">
        <v>109</v>
      </c>
      <c r="Q61" s="3" t="s">
        <v>110</v>
      </c>
      <c r="R61" s="7" t="s">
        <v>37</v>
      </c>
      <c r="S61" s="8">
        <v>32</v>
      </c>
      <c r="T61" s="7" t="s">
        <v>107</v>
      </c>
      <c r="U61" s="9">
        <v>32.1</v>
      </c>
      <c r="V61" s="20">
        <f t="shared" si="1"/>
        <v>1027.2</v>
      </c>
    </row>
    <row r="62" spans="1:22">
      <c r="A62" s="1" t="s">
        <v>188</v>
      </c>
      <c r="B62" s="2" t="s">
        <v>102</v>
      </c>
      <c r="C62" s="3" t="s">
        <v>24</v>
      </c>
      <c r="D62" s="3" t="s">
        <v>103</v>
      </c>
      <c r="E62" s="3" t="s">
        <v>104</v>
      </c>
      <c r="F62" s="3" t="s">
        <v>104</v>
      </c>
      <c r="G62" s="5"/>
      <c r="H62" s="3" t="s">
        <v>189</v>
      </c>
      <c r="I62" s="3" t="s">
        <v>106</v>
      </c>
      <c r="J62" s="3" t="s">
        <v>44</v>
      </c>
      <c r="K62" s="3" t="s">
        <v>55</v>
      </c>
      <c r="L62" s="3" t="s">
        <v>32</v>
      </c>
      <c r="M62" s="3" t="s">
        <v>107</v>
      </c>
      <c r="N62" s="3">
        <v>2022</v>
      </c>
      <c r="O62" s="6" t="s">
        <v>108</v>
      </c>
      <c r="P62" s="3" t="s">
        <v>109</v>
      </c>
      <c r="Q62" s="3" t="s">
        <v>110</v>
      </c>
      <c r="R62" s="7" t="s">
        <v>37</v>
      </c>
      <c r="S62" s="8">
        <v>32</v>
      </c>
      <c r="T62" s="7" t="s">
        <v>107</v>
      </c>
      <c r="U62" s="9">
        <v>32.1</v>
      </c>
      <c r="V62" s="20">
        <f t="shared" si="1"/>
        <v>1027.2</v>
      </c>
    </row>
    <row r="63" spans="1:22">
      <c r="A63" s="11" t="s">
        <v>190</v>
      </c>
      <c r="B63" s="2" t="s">
        <v>23</v>
      </c>
      <c r="C63" s="3" t="s">
        <v>39</v>
      </c>
      <c r="D63" s="3" t="s">
        <v>25</v>
      </c>
      <c r="E63" s="3" t="s">
        <v>26</v>
      </c>
      <c r="F63" s="3" t="s">
        <v>146</v>
      </c>
      <c r="G63" s="5"/>
      <c r="H63" s="3" t="s">
        <v>191</v>
      </c>
      <c r="I63" s="3" t="s">
        <v>29</v>
      </c>
      <c r="J63" s="3" t="s">
        <v>54</v>
      </c>
      <c r="K63" s="3" t="s">
        <v>31</v>
      </c>
      <c r="L63" s="3" t="s">
        <v>32</v>
      </c>
      <c r="M63" s="3" t="s">
        <v>148</v>
      </c>
      <c r="N63" s="3">
        <v>2023</v>
      </c>
      <c r="O63" s="6" t="s">
        <v>149</v>
      </c>
      <c r="P63" s="3" t="s">
        <v>150</v>
      </c>
      <c r="Q63" s="3" t="s">
        <v>151</v>
      </c>
      <c r="R63" s="7" t="s">
        <v>37</v>
      </c>
      <c r="S63" s="8">
        <v>26</v>
      </c>
      <c r="T63" s="7" t="s">
        <v>148</v>
      </c>
      <c r="U63" s="9">
        <v>14.6</v>
      </c>
      <c r="V63" s="20">
        <f t="shared" si="1"/>
        <v>379.59999999999997</v>
      </c>
    </row>
    <row r="64" spans="1:22">
      <c r="A64" s="1" t="s">
        <v>192</v>
      </c>
      <c r="B64" s="2" t="s">
        <v>23</v>
      </c>
      <c r="C64" s="3" t="s">
        <v>39</v>
      </c>
      <c r="D64" s="3" t="s">
        <v>25</v>
      </c>
      <c r="E64" s="3" t="s">
        <v>26</v>
      </c>
      <c r="F64" s="3" t="s">
        <v>146</v>
      </c>
      <c r="G64" s="5"/>
      <c r="H64" s="3" t="s">
        <v>193</v>
      </c>
      <c r="I64" s="3" t="s">
        <v>29</v>
      </c>
      <c r="J64" s="3" t="s">
        <v>54</v>
      </c>
      <c r="K64" s="3" t="s">
        <v>98</v>
      </c>
      <c r="L64" s="3" t="s">
        <v>32</v>
      </c>
      <c r="M64" s="3" t="s">
        <v>148</v>
      </c>
      <c r="N64" s="3">
        <v>2023</v>
      </c>
      <c r="O64" s="6" t="s">
        <v>149</v>
      </c>
      <c r="P64" s="3" t="s">
        <v>150</v>
      </c>
      <c r="Q64" s="3" t="s">
        <v>151</v>
      </c>
      <c r="R64" s="7" t="s">
        <v>37</v>
      </c>
      <c r="S64" s="8">
        <v>30</v>
      </c>
      <c r="T64" s="7" t="s">
        <v>148</v>
      </c>
      <c r="U64" s="9">
        <v>14.6</v>
      </c>
      <c r="V64" s="20">
        <f t="shared" si="1"/>
        <v>438</v>
      </c>
    </row>
    <row r="65" spans="1:22" ht="225" customHeight="1">
      <c r="A65" s="1" t="s">
        <v>194</v>
      </c>
      <c r="B65" s="2" t="s">
        <v>23</v>
      </c>
      <c r="C65" s="3" t="s">
        <v>24</v>
      </c>
      <c r="D65" s="3" t="s">
        <v>25</v>
      </c>
      <c r="E65" s="3" t="s">
        <v>164</v>
      </c>
      <c r="F65" s="3" t="s">
        <v>165</v>
      </c>
      <c r="G65" s="5"/>
      <c r="H65" s="3" t="s">
        <v>195</v>
      </c>
      <c r="I65" s="3" t="s">
        <v>106</v>
      </c>
      <c r="J65" s="3" t="s">
        <v>44</v>
      </c>
      <c r="K65" s="3" t="s">
        <v>169</v>
      </c>
      <c r="L65" s="3" t="s">
        <v>32</v>
      </c>
      <c r="M65" s="3" t="s">
        <v>196</v>
      </c>
      <c r="N65" s="3">
        <v>2021</v>
      </c>
      <c r="O65" s="6" t="s">
        <v>197</v>
      </c>
      <c r="P65" s="3" t="s">
        <v>48</v>
      </c>
      <c r="Q65" s="3" t="s">
        <v>49</v>
      </c>
      <c r="R65" s="7" t="s">
        <v>37</v>
      </c>
      <c r="S65" s="8">
        <v>26</v>
      </c>
      <c r="T65" s="7" t="s">
        <v>196</v>
      </c>
      <c r="U65" s="9">
        <v>37.5</v>
      </c>
      <c r="V65" s="20">
        <f t="shared" si="1"/>
        <v>975</v>
      </c>
    </row>
    <row r="66" spans="1:22">
      <c r="A66" s="11" t="s">
        <v>198</v>
      </c>
      <c r="B66" s="2" t="s">
        <v>23</v>
      </c>
      <c r="C66" s="3" t="s">
        <v>24</v>
      </c>
      <c r="D66" s="3" t="s">
        <v>25</v>
      </c>
      <c r="E66" s="3" t="s">
        <v>164</v>
      </c>
      <c r="F66" s="3" t="s">
        <v>165</v>
      </c>
      <c r="G66" s="5"/>
      <c r="H66" s="3" t="s">
        <v>199</v>
      </c>
      <c r="I66" s="3" t="s">
        <v>106</v>
      </c>
      <c r="J66" s="3" t="s">
        <v>44</v>
      </c>
      <c r="K66" s="3" t="s">
        <v>178</v>
      </c>
      <c r="L66" s="3" t="s">
        <v>32</v>
      </c>
      <c r="M66" s="18" t="s">
        <v>196</v>
      </c>
      <c r="N66" s="3">
        <v>2021</v>
      </c>
      <c r="O66" s="6" t="s">
        <v>197</v>
      </c>
      <c r="P66" s="3" t="s">
        <v>48</v>
      </c>
      <c r="Q66" s="3" t="s">
        <v>49</v>
      </c>
      <c r="R66" s="7" t="s">
        <v>37</v>
      </c>
      <c r="S66" s="8">
        <v>24</v>
      </c>
      <c r="T66" s="7" t="s">
        <v>196</v>
      </c>
      <c r="U66" s="9">
        <v>37.5</v>
      </c>
      <c r="V66" s="20">
        <f t="shared" si="1"/>
        <v>900</v>
      </c>
    </row>
    <row r="67" spans="1:22">
      <c r="A67" s="11" t="s">
        <v>200</v>
      </c>
      <c r="B67" s="2" t="s">
        <v>23</v>
      </c>
      <c r="C67" s="3" t="s">
        <v>39</v>
      </c>
      <c r="D67" s="3" t="s">
        <v>25</v>
      </c>
      <c r="E67" s="3" t="s">
        <v>26</v>
      </c>
      <c r="F67" s="3" t="s">
        <v>78</v>
      </c>
      <c r="G67" s="5"/>
      <c r="H67" s="3" t="s">
        <v>201</v>
      </c>
      <c r="I67" s="3" t="s">
        <v>80</v>
      </c>
      <c r="J67" s="3" t="s">
        <v>74</v>
      </c>
      <c r="K67" s="3" t="s">
        <v>31</v>
      </c>
      <c r="L67" s="3" t="s">
        <v>32</v>
      </c>
      <c r="M67" s="3" t="s">
        <v>81</v>
      </c>
      <c r="N67" s="3">
        <v>2022</v>
      </c>
      <c r="O67" s="6" t="s">
        <v>47</v>
      </c>
      <c r="P67" s="3" t="s">
        <v>82</v>
      </c>
      <c r="Q67" s="3" t="s">
        <v>83</v>
      </c>
      <c r="R67" s="7" t="s">
        <v>37</v>
      </c>
      <c r="S67" s="8">
        <v>26</v>
      </c>
      <c r="T67" s="7" t="s">
        <v>81</v>
      </c>
      <c r="U67" s="9">
        <v>27.1</v>
      </c>
      <c r="V67" s="20">
        <f t="shared" si="1"/>
        <v>704.6</v>
      </c>
    </row>
    <row r="68" spans="1:22">
      <c r="A68" s="19" t="s">
        <v>202</v>
      </c>
      <c r="B68" s="2" t="s">
        <v>23</v>
      </c>
      <c r="C68" s="3" t="s">
        <v>39</v>
      </c>
      <c r="D68" s="3" t="s">
        <v>25</v>
      </c>
      <c r="E68" s="3" t="s">
        <v>40</v>
      </c>
      <c r="F68" s="3" t="s">
        <v>41</v>
      </c>
      <c r="G68" s="5"/>
      <c r="H68" s="3" t="s">
        <v>203</v>
      </c>
      <c r="I68" s="3" t="s">
        <v>43</v>
      </c>
      <c r="J68" s="3" t="s">
        <v>44</v>
      </c>
      <c r="K68" s="3" t="s">
        <v>31</v>
      </c>
      <c r="L68" s="3" t="s">
        <v>32</v>
      </c>
      <c r="M68" s="18" t="s">
        <v>46</v>
      </c>
      <c r="N68" s="3">
        <v>2021</v>
      </c>
      <c r="O68" s="6" t="s">
        <v>47</v>
      </c>
      <c r="P68" s="3" t="s">
        <v>48</v>
      </c>
      <c r="Q68" s="3" t="s">
        <v>49</v>
      </c>
      <c r="R68" s="7" t="s">
        <v>37</v>
      </c>
      <c r="S68" s="8">
        <v>24</v>
      </c>
      <c r="T68" s="7" t="s">
        <v>46</v>
      </c>
      <c r="U68" s="9">
        <v>13.8</v>
      </c>
      <c r="V68" s="20">
        <f t="shared" ref="V68:V73" si="2">U68*S68</f>
        <v>331.20000000000005</v>
      </c>
    </row>
    <row r="69" spans="1:22">
      <c r="A69" s="1" t="s">
        <v>38</v>
      </c>
      <c r="B69" s="2" t="s">
        <v>23</v>
      </c>
      <c r="C69" s="3" t="s">
        <v>39</v>
      </c>
      <c r="D69" s="3" t="s">
        <v>25</v>
      </c>
      <c r="E69" s="3" t="s">
        <v>40</v>
      </c>
      <c r="F69" s="3" t="s">
        <v>41</v>
      </c>
      <c r="G69" s="5"/>
      <c r="H69" s="3" t="s">
        <v>42</v>
      </c>
      <c r="I69" s="3" t="s">
        <v>43</v>
      </c>
      <c r="J69" s="3" t="s">
        <v>44</v>
      </c>
      <c r="K69" s="3" t="s">
        <v>45</v>
      </c>
      <c r="L69" s="3" t="s">
        <v>32</v>
      </c>
      <c r="M69" s="3" t="s">
        <v>46</v>
      </c>
      <c r="N69" s="3">
        <v>2021</v>
      </c>
      <c r="O69" s="6" t="s">
        <v>47</v>
      </c>
      <c r="P69" s="3" t="s">
        <v>48</v>
      </c>
      <c r="Q69" s="3" t="s">
        <v>49</v>
      </c>
      <c r="R69" s="7" t="s">
        <v>37</v>
      </c>
      <c r="S69" s="8">
        <v>24</v>
      </c>
      <c r="T69" s="7" t="s">
        <v>46</v>
      </c>
      <c r="U69" s="9">
        <v>13.8</v>
      </c>
      <c r="V69" s="20">
        <f t="shared" si="2"/>
        <v>331.20000000000005</v>
      </c>
    </row>
    <row r="70" spans="1:22">
      <c r="A70" s="1" t="s">
        <v>204</v>
      </c>
      <c r="B70" s="2" t="s">
        <v>23</v>
      </c>
      <c r="C70" s="3" t="s">
        <v>39</v>
      </c>
      <c r="D70" s="3" t="s">
        <v>25</v>
      </c>
      <c r="E70" s="3" t="s">
        <v>40</v>
      </c>
      <c r="F70" s="3" t="s">
        <v>41</v>
      </c>
      <c r="G70" s="5"/>
      <c r="H70" s="3" t="s">
        <v>205</v>
      </c>
      <c r="I70" s="3" t="s">
        <v>43</v>
      </c>
      <c r="J70" s="3" t="s">
        <v>44</v>
      </c>
      <c r="K70" s="3" t="s">
        <v>55</v>
      </c>
      <c r="L70" s="3" t="s">
        <v>32</v>
      </c>
      <c r="M70" s="3" t="s">
        <v>46</v>
      </c>
      <c r="N70" s="3">
        <v>2021</v>
      </c>
      <c r="O70" s="6" t="s">
        <v>47</v>
      </c>
      <c r="P70" s="3" t="s">
        <v>48</v>
      </c>
      <c r="Q70" s="3" t="s">
        <v>49</v>
      </c>
      <c r="R70" s="7" t="s">
        <v>37</v>
      </c>
      <c r="S70" s="8">
        <v>20</v>
      </c>
      <c r="T70" s="7" t="s">
        <v>46</v>
      </c>
      <c r="U70" s="9">
        <v>13.8</v>
      </c>
      <c r="V70" s="20">
        <f t="shared" si="2"/>
        <v>276</v>
      </c>
    </row>
    <row r="71" spans="1:22">
      <c r="A71" s="1" t="s">
        <v>204</v>
      </c>
      <c r="B71" s="2" t="s">
        <v>23</v>
      </c>
      <c r="C71" s="3" t="s">
        <v>39</v>
      </c>
      <c r="D71" s="3" t="s">
        <v>25</v>
      </c>
      <c r="E71" s="3" t="s">
        <v>40</v>
      </c>
      <c r="F71" s="3" t="s">
        <v>41</v>
      </c>
      <c r="G71" s="17"/>
      <c r="H71" s="3" t="s">
        <v>205</v>
      </c>
      <c r="I71" s="3" t="s">
        <v>43</v>
      </c>
      <c r="J71" s="3" t="s">
        <v>44</v>
      </c>
      <c r="K71" s="3" t="s">
        <v>55</v>
      </c>
      <c r="L71" s="3" t="s">
        <v>32</v>
      </c>
      <c r="M71" s="18" t="s">
        <v>46</v>
      </c>
      <c r="N71" s="3">
        <v>2021</v>
      </c>
      <c r="O71" s="6" t="s">
        <v>47</v>
      </c>
      <c r="P71" s="3" t="s">
        <v>48</v>
      </c>
      <c r="Q71" s="3" t="s">
        <v>49</v>
      </c>
      <c r="R71" s="7" t="s">
        <v>37</v>
      </c>
      <c r="S71" s="8">
        <v>24</v>
      </c>
      <c r="T71" s="7" t="s">
        <v>46</v>
      </c>
      <c r="U71" s="9">
        <v>13.8</v>
      </c>
      <c r="V71" s="20">
        <f t="shared" si="2"/>
        <v>331.20000000000005</v>
      </c>
    </row>
    <row r="72" spans="1:22">
      <c r="A72" s="1" t="s">
        <v>204</v>
      </c>
      <c r="B72" s="2" t="s">
        <v>23</v>
      </c>
      <c r="C72" s="3" t="s">
        <v>39</v>
      </c>
      <c r="D72" s="3" t="s">
        <v>25</v>
      </c>
      <c r="E72" s="3" t="s">
        <v>40</v>
      </c>
      <c r="F72" s="3" t="s">
        <v>41</v>
      </c>
      <c r="G72" s="5"/>
      <c r="H72" s="3" t="s">
        <v>205</v>
      </c>
      <c r="I72" s="3" t="s">
        <v>43</v>
      </c>
      <c r="J72" s="3" t="s">
        <v>44</v>
      </c>
      <c r="K72" s="3" t="s">
        <v>55</v>
      </c>
      <c r="L72" s="3" t="s">
        <v>32</v>
      </c>
      <c r="M72" s="3" t="s">
        <v>46</v>
      </c>
      <c r="N72" s="3">
        <v>2021</v>
      </c>
      <c r="O72" s="6" t="s">
        <v>47</v>
      </c>
      <c r="P72" s="3" t="s">
        <v>48</v>
      </c>
      <c r="Q72" s="3" t="s">
        <v>49</v>
      </c>
      <c r="R72" s="7" t="s">
        <v>37</v>
      </c>
      <c r="S72" s="8">
        <v>24</v>
      </c>
      <c r="T72" s="7" t="s">
        <v>46</v>
      </c>
      <c r="U72" s="9">
        <v>13.8</v>
      </c>
      <c r="V72" s="20">
        <f t="shared" si="2"/>
        <v>331.20000000000005</v>
      </c>
    </row>
    <row r="73" spans="1:22">
      <c r="A73" s="1" t="s">
        <v>206</v>
      </c>
      <c r="B73" s="2" t="s">
        <v>23</v>
      </c>
      <c r="C73" s="3" t="s">
        <v>39</v>
      </c>
      <c r="D73" s="3" t="s">
        <v>25</v>
      </c>
      <c r="E73" s="3" t="s">
        <v>40</v>
      </c>
      <c r="F73" s="3" t="s">
        <v>41</v>
      </c>
      <c r="G73" s="5"/>
      <c r="H73" s="3" t="s">
        <v>207</v>
      </c>
      <c r="I73" s="3" t="s">
        <v>43</v>
      </c>
      <c r="J73" s="3" t="s">
        <v>44</v>
      </c>
      <c r="K73" s="3" t="s">
        <v>98</v>
      </c>
      <c r="L73" s="3" t="s">
        <v>32</v>
      </c>
      <c r="M73" s="18" t="s">
        <v>46</v>
      </c>
      <c r="N73" s="3">
        <v>2021</v>
      </c>
      <c r="O73" s="6" t="s">
        <v>47</v>
      </c>
      <c r="P73" s="3" t="s">
        <v>48</v>
      </c>
      <c r="Q73" s="3" t="s">
        <v>49</v>
      </c>
      <c r="R73" s="7" t="s">
        <v>37</v>
      </c>
      <c r="S73" s="8">
        <v>24</v>
      </c>
      <c r="T73" s="7" t="s">
        <v>46</v>
      </c>
      <c r="U73" s="9">
        <v>13.8</v>
      </c>
      <c r="V73" s="20">
        <f t="shared" si="2"/>
        <v>331.20000000000005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2024-11-20T11:22:01Z</dcterms:created>
  <dcterms:modified xsi:type="dcterms:W3CDTF">2024-11-26T16:59:02Z</dcterms:modified>
  <cp:category/>
</cp:coreProperties>
</file>